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026 ГОД\5.5 ЗАПРОС КОТИРОВОК\788-26 СМСП поставка строительных материалов (анкерный болт, ацетон технический и т.д.) по заявкам Заказчика Смолин\Договор 788-26\"/>
    </mc:Choice>
  </mc:AlternateContent>
  <bookViews>
    <workbookView xWindow="0" yWindow="0" windowWidth="28800" windowHeight="12300"/>
  </bookViews>
  <sheets>
    <sheet name="Лист1" sheetId="4" r:id="rId1"/>
  </sheets>
  <definedNames>
    <definedName name="_xlnm.Print_Area" localSheetId="0">Лист1!$A$1:$J$134</definedName>
  </definedNames>
  <calcPr calcId="162913"/>
</workbook>
</file>

<file path=xl/calcChain.xml><?xml version="1.0" encoding="utf-8"?>
<calcChain xmlns="http://schemas.openxmlformats.org/spreadsheetml/2006/main">
  <c r="J9" i="4" l="1"/>
  <c r="J10" i="4" l="1"/>
  <c r="J128" i="4" s="1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</calcChain>
</file>

<file path=xl/sharedStrings.xml><?xml version="1.0" encoding="utf-8"?>
<sst xmlns="http://schemas.openxmlformats.org/spreadsheetml/2006/main" count="738" uniqueCount="231">
  <si>
    <t>Наименование страны происхождения товаров</t>
  </si>
  <si>
    <t>ИТОГО:</t>
  </si>
  <si>
    <t>№ п/п</t>
  </si>
  <si>
    <t>Сумма, (руб.)</t>
  </si>
  <si>
    <t>Количество поставляемых товаров</t>
  </si>
  <si>
    <t>Ед. изм. поставляемых товаров</t>
  </si>
  <si>
    <t>Наименование и характеристики поставляемых товаров</t>
  </si>
  <si>
    <t>Наименование изготовителя поставляемых товаров</t>
  </si>
  <si>
    <t>Налоговая ставка, %</t>
  </si>
  <si>
    <t>___________________</t>
  </si>
  <si>
    <t xml:space="preserve">___________________ / </t>
  </si>
  <si>
    <t>СПЕЦИФИКАЦИЯ</t>
  </si>
  <si>
    <t>М.В. Румянцев</t>
  </si>
  <si>
    <t>И.о. ректора</t>
  </si>
  <si>
    <t>«    » ____________ 2026 года</t>
  </si>
  <si>
    <t>Анкерный болт М10 12*129 с гайкой</t>
  </si>
  <si>
    <t>Анкерный болт М10 12* 99 с гайкой</t>
  </si>
  <si>
    <t>Анкерный болт М10 12* 60 с гайкой</t>
  </si>
  <si>
    <t>Анкерный болт М12 16*147 с гайкой</t>
  </si>
  <si>
    <t>Ацетон технический 1 сорт Бутылка стекло 1л ГОСТ 2768-84</t>
  </si>
  <si>
    <t>Церезит CN 178  выравнивающая смесь для пола 25 кг</t>
  </si>
  <si>
    <t>Валик HARDY Multikolor D48х180мм, ворс 18мм, с ручкой Standart 0111-264818</t>
  </si>
  <si>
    <t xml:space="preserve">Валик Акор Профи Микс полиакрил, красно-белый, 2-х компонентная ручка, D 8 мм, L 240 мм </t>
  </si>
  <si>
    <t>Валик РемоКолор игольчатый, острая игла, 123х240мм</t>
  </si>
  <si>
    <t>Валик DECOR PROFI с 2К ручкой, полиакрил, тигр, 180мм, d-50мм, ворс 11мм 550-1180</t>
  </si>
  <si>
    <t xml:space="preserve">Ванночка DECOR, 320х350 мм, белая 670-4907 </t>
  </si>
  <si>
    <t xml:space="preserve">Cтроительные гвозди ЗУБР 100x4 мм, гост 4028-63, цинк, 1 кг </t>
  </si>
  <si>
    <t>Гипсокартон влагостойкий Knauf, 2500х1200х12,5 мм</t>
  </si>
  <si>
    <t>Дюбель-гвоздь Daxmer 6х40 гриб, полипропилен 200 шт 00000333560</t>
  </si>
  <si>
    <t>ЗАТИРКА Церезит СЕ 40 PREMIUM цвет №03 БЕЛЫЙ МРАМОР для швов 1-10 мм ВЕДРО 2 КГ</t>
  </si>
  <si>
    <t>ЗАТИРКА Церезит СЕ 40 PREMIUM цвет №41 НАТУРА для швов 1-10 мм ВЕДРО 2 КГ 1/12 1291052</t>
  </si>
  <si>
    <t>ЗАТИРКА Церезит СЕ 40 PREMIUM цвет №01 БЕЛЫЙ для швов 1-10 мм ВЕДРО 2 кг 1046233</t>
  </si>
  <si>
    <t>ЗАТИРКА Церезит СЕ 40 PREMIUM цвет №07 СЕРЫЙ для швов 1-10 мм ВЕДРО 2 кг 1046818</t>
  </si>
  <si>
    <t xml:space="preserve">Круглая кисть BOHRER Стандарт N14 50 мм, натуральная щетина, деревянная рукоятка </t>
  </si>
  <si>
    <t>Круглая кисть KRAFOR №18, 60мм 001-0060 49231</t>
  </si>
  <si>
    <t>Плоская кисть STAYER UNIVERSAL-LUX 01053-063</t>
  </si>
  <si>
    <t>Плоская кисть STAYER UNIVERSAL-LUX 01053-100</t>
  </si>
  <si>
    <t>Плоская кисть STAYER UNIVERSAL-LUX 01053-038</t>
  </si>
  <si>
    <t>Плоская кисть STAYER UNIVERSAL-LUX 01053-075</t>
  </si>
  <si>
    <t>Кисть DECOR Неделька Пятница 65х14 мм, светлая смешанная щетина, пласт. Ручка</t>
  </si>
  <si>
    <t>Подвес прямой П60х27 цинк 0,8 мм</t>
  </si>
  <si>
    <t xml:space="preserve">Профиль направляющий ПН 50х40х3000мм Кнауф </t>
  </si>
  <si>
    <t xml:space="preserve">Профиль направляющий ПН 27х28х3000мм Кнауф </t>
  </si>
  <si>
    <t xml:space="preserve">Профиль потолочный ПП 60х27х3000мм Кнауф </t>
  </si>
  <si>
    <t>Колорант Luxens 100 мл цвет перламутр</t>
  </si>
  <si>
    <t>Колорант Luxens 100 мл цвет чёрный</t>
  </si>
  <si>
    <t>Колорант Luxens 100 мл цвет карамель.</t>
  </si>
  <si>
    <t>Колорант Luxens 100 мл цвет алый</t>
  </si>
  <si>
    <t>Колорант Luxens 0.1 л цвет персиковый</t>
  </si>
  <si>
    <t>Линолеум АКЦЕНТ Про Аспект 3</t>
  </si>
  <si>
    <t>Мешки для мусора 240л 10шт 60мкм ПВД экстра прочные черные, YORK 090070</t>
  </si>
  <si>
    <t xml:space="preserve">Мешки для мусора 180л </t>
  </si>
  <si>
    <t>Шкурка шлиф. тканевая водостойкая N 8 Р150 (775х30)  БОАЗ</t>
  </si>
  <si>
    <t>Шкурка шлиф. тканевая водостойкая N 10 Р120 (775х30)  БОАЗ</t>
  </si>
  <si>
    <t>Шкурка шлиф. тканевая водостойкая N 5 Р220 (775х30)  БОАЗ</t>
  </si>
  <si>
    <t>Самовыравнивающаяся смесь универсальная Церезит CN 175 Super, 25 кг</t>
  </si>
  <si>
    <t>Нож 25 мм MATRIX MASTER 78959</t>
  </si>
  <si>
    <t>Трикотажные перчатки Зубр МAСTEP 13 класс, х/б, обливная ладонь из латекса, L-XL, пара 11458-K10</t>
  </si>
  <si>
    <t>Пистолет для монтажной пены NAGAN 230 корпус с тефлоном, прорезиненная рукоятка, регулировка одной рукой НГ-ПМ-230</t>
  </si>
  <si>
    <t>Пленка гидропароизоляционная Изоспан D повышенной прочности</t>
  </si>
  <si>
    <t>Пленка полиэтиленовая т.100мкм ш.1500мм рукав ( 15м)</t>
  </si>
  <si>
    <t>Изоляция НПЭ фольга самокл. толщ 05мм, шир 1000мм</t>
  </si>
  <si>
    <t>Плитка потолочная Armstrong Байкал Board 600х600х12 мм</t>
  </si>
  <si>
    <t>Средство для удаления ржавчины NEOMID 570 1 л Н-570-1/к1:2( концентрат)</t>
  </si>
  <si>
    <t>Профиль потолочный направляющий (ППН) Knauf 0.6 мм 28x27x3000 мм</t>
  </si>
  <si>
    <t>Профиль потолочный (ПП) Knauf 0.6 мм 60x27x3000 мм</t>
  </si>
  <si>
    <t>Профиль угловой перфориров. 25х25х3000мм оцинков</t>
  </si>
  <si>
    <t>Респиратор 3M 9322+ FFP2 c клапаном выдоха</t>
  </si>
  <si>
    <t>Штукатурка гипсовая Knauf Rotband, 30 кг</t>
  </si>
  <si>
    <t xml:space="preserve">Саморез ШСГМ 3,5*25 </t>
  </si>
  <si>
    <t xml:space="preserve">Саморез ШСММ 4,2*13 с пресс-шайбой со сверлом цинк </t>
  </si>
  <si>
    <t>Саморез ШСГД 4,2*70 потай, крупная резьба черный</t>
  </si>
  <si>
    <t>Саморез ШСГД 3,5*35 потай, крупная резьба черный</t>
  </si>
  <si>
    <t>Саморез ШСГД 3,5*16 потай, крупная резьба черный</t>
  </si>
  <si>
    <t>Саморез ШСГД 3,5*41 потай, крупная резьба черный</t>
  </si>
  <si>
    <t>Саморез ШСГД 3,8*64 потай, крупная резьба черный</t>
  </si>
  <si>
    <t>Саморез ШСГД 4,2*76 потай, крупная резьба черный</t>
  </si>
  <si>
    <t>Саморез ШСГД 4,8* 90 потай, крупная резьба черный</t>
  </si>
  <si>
    <t>Саморез ШСГД 4,8*120 потай, крупная резьба черный</t>
  </si>
  <si>
    <t>Саморез ШСММ 4,2*13 с пресс-шайбой острый цинк</t>
  </si>
  <si>
    <t>Саморез ШСММ 4,2*19 с пресс-шайбой со сверлом цинк</t>
  </si>
  <si>
    <t>Саморез ШСММ 4,2*32 с пресс-шайбой со сверлом цинк</t>
  </si>
  <si>
    <t>Саморез ШСММ 4,2*51 с пресс-шайбой со сверлом цинк</t>
  </si>
  <si>
    <t>Саморез оконный 3,9*16 для оконного профиля потай белый цинк сверло</t>
  </si>
  <si>
    <t>Серпянка SMARTTAPES стеклотканевая лента, самоклеящаяся, 45 мм, 45 м, Flex glass G4545</t>
  </si>
  <si>
    <t>Малярная клейкая лента Unibob 50 мм х 50 м 212496 28139</t>
  </si>
  <si>
    <t>Средство для удаления плесени Neomid 5 кг Н-600-5/к1:1</t>
  </si>
  <si>
    <t xml:space="preserve">Биполь ЭПП полиэстер 1х15м, Технониколь. Чёрный. </t>
  </si>
  <si>
    <t xml:space="preserve">Биполь ЭКП сланец серый 1х10м, Технониколь </t>
  </si>
  <si>
    <t xml:space="preserve">Биполь ЭКП сланец синий 1х10м, Технониколь </t>
  </si>
  <si>
    <t>Утеплитель Isoroc СуперТеплый 1000х610х50 мм, 10 шт</t>
  </si>
  <si>
    <t>Цемент ЦЕМ II/А-ЗО 32,5Б, М-400, Д20 (50 кг)</t>
  </si>
  <si>
    <t>Штукатурка цементная фасадная Bergauf Bau Putz Zement, 25 кг</t>
  </si>
  <si>
    <t>Рулетка NEO Tools двухкомпонентный корпус стальная лента 3 м x 19 мм магнит 67-183</t>
  </si>
  <si>
    <t>Рулетка NEO Tools двухкомпонентный корпус стальная лента 5 м x 25 мм магнит 67-185</t>
  </si>
  <si>
    <t>Измерительная рулетка RAGE by VIRA 10 м х 25 мм с магнитным зацепом и автостопом 100050</t>
  </si>
  <si>
    <t>Замок навесной, СИБРТЕХ, ЗН2-М1, 91611</t>
  </si>
  <si>
    <t>Стрейч пленка 500мм, 20мкм</t>
  </si>
  <si>
    <t>Колесо к садовой тачке бескамерное полиуретановое DRIVE 3.00-8 325мм арт: 1014280</t>
  </si>
  <si>
    <t xml:space="preserve">Мешок полипропиленовый для строительного мусора </t>
  </si>
  <si>
    <t>Мешок полипропиленовый упаковочный, высший сорт, 175 л, 80x120 см, ООО "Тандем Альянс" 0024</t>
  </si>
  <si>
    <t>Врезной замок с ответной планкой и накладками Kale Kilit 25525000006 255 NI</t>
  </si>
  <si>
    <t>KALE 153/P 25mm W/B хром б/мех.секр м/о 85мм Замок врезной б/руч</t>
  </si>
  <si>
    <t>Замок врезной KALE KILIT 253-85BS25-23NP-GNC62-3KEYS (никель)</t>
  </si>
  <si>
    <t>KALE 153/P 35mm W/B хром б/мех.секр м/о 85мм Замок врезной б/руч (30)</t>
  </si>
  <si>
    <t>KALE 152/3MR 45мм W/B никель планка без ц/м Замок врезной б/руч</t>
  </si>
  <si>
    <t>Цилиндровый механизм Vanger EL-70-NI 17571, 35/35мм, ключ/ключ цвет: никель</t>
  </si>
  <si>
    <t>Цилиндровый механизм Стандарт МАКСИМАЛЬНАЯ 70 (35x35В) SN 5кл перф.ключ/верт. 14796</t>
  </si>
  <si>
    <t>Цилиндр CISA серии С2000, ключ-ключ, 80 мм, (40x40), никель.</t>
  </si>
  <si>
    <t>Цилиндр CISA серии С2000, ключ-защёлка, 80 мм, (40x40), никель.</t>
  </si>
  <si>
    <t>НОРА-М 420 ISPARUS (коричневый) Доводчик морозостойкий до 90кг</t>
  </si>
  <si>
    <t>НОРА-М 3S бол. (коричневый) Доводчик морозостойкий до 80кг</t>
  </si>
  <si>
    <t>НОРА-М 4ST (коричневый) Доводчик морозостойкий до 120кг</t>
  </si>
  <si>
    <t>Ручка-защелка Фабрика замков 6072 SN ET. Цвет (по согласованию с заказчиком)</t>
  </si>
  <si>
    <t>Межкомнатная защелка Фабрика замков 100 AB СТ-00001112</t>
  </si>
  <si>
    <t>Дверная задвижка 65 мм</t>
  </si>
  <si>
    <t>Кованая кувалда ЗУБР 6 кг, деревянная рукоятка, 650 мм 20112-6</t>
  </si>
  <si>
    <t>Шайба для крепления сотового поликарбоната круглая 30х6 мм</t>
  </si>
  <si>
    <t>шт</t>
  </si>
  <si>
    <t>кг</t>
  </si>
  <si>
    <t>м2</t>
  </si>
  <si>
    <t>рулон</t>
  </si>
  <si>
    <t>пог.м</t>
  </si>
  <si>
    <t>упак.</t>
  </si>
  <si>
    <t xml:space="preserve"> Фикс Групп</t>
  </si>
  <si>
    <t>Россия</t>
  </si>
  <si>
    <t>Церезит</t>
  </si>
  <si>
    <t xml:space="preserve"> HARDY</t>
  </si>
  <si>
    <t xml:space="preserve">Акор Профи Микс </t>
  </si>
  <si>
    <t xml:space="preserve"> РемоКолор</t>
  </si>
  <si>
    <t>DECOR</t>
  </si>
  <si>
    <t>ЗУБР</t>
  </si>
  <si>
    <t>Knauf</t>
  </si>
  <si>
    <t xml:space="preserve">Daxmer </t>
  </si>
  <si>
    <t>BOHRER</t>
  </si>
  <si>
    <t>KRAFOR</t>
  </si>
  <si>
    <t>STAYER</t>
  </si>
  <si>
    <t>Пуфас</t>
  </si>
  <si>
    <t>VIRA</t>
  </si>
  <si>
    <t>Таркет</t>
  </si>
  <si>
    <t>Респираторный комплекс</t>
  </si>
  <si>
    <t>Технониколь</t>
  </si>
  <si>
    <t>YORK</t>
  </si>
  <si>
    <t>БОАЗ</t>
  </si>
  <si>
    <t>MATRIX</t>
  </si>
  <si>
    <t>NAGAN</t>
  </si>
  <si>
    <t>Изспан</t>
  </si>
  <si>
    <t>Армстронг</t>
  </si>
  <si>
    <t>NEOMID</t>
  </si>
  <si>
    <t>Качественный крепеж</t>
  </si>
  <si>
    <t>Китай</t>
  </si>
  <si>
    <t>SMARTTAPES</t>
  </si>
  <si>
    <t>Unibob</t>
  </si>
  <si>
    <t>Isoroc</t>
  </si>
  <si>
    <t>Красоярский цемент</t>
  </si>
  <si>
    <t>Бергауф</t>
  </si>
  <si>
    <t>NEO</t>
  </si>
  <si>
    <t>СБИРТЕКХ</t>
  </si>
  <si>
    <t>Комус</t>
  </si>
  <si>
    <t>Drive</t>
  </si>
  <si>
    <t xml:space="preserve">Тандем Альянс
</t>
  </si>
  <si>
    <t>Тандем Альянс</t>
  </si>
  <si>
    <t xml:space="preserve">Kale </t>
  </si>
  <si>
    <t>Vanger</t>
  </si>
  <si>
    <t>CISA</t>
  </si>
  <si>
    <t>НОРА-М</t>
  </si>
  <si>
    <t>Фабрика замков</t>
  </si>
  <si>
    <t>КС-Профпласт.</t>
  </si>
  <si>
    <t>Турция</t>
  </si>
  <si>
    <t>—</t>
  </si>
  <si>
    <t>Индивидуальный предприниматель</t>
  </si>
  <si>
    <t>А.И. Чайкин</t>
  </si>
  <si>
    <t>Цена за единицу (руб.)</t>
  </si>
  <si>
    <t>Распорный, рамный дюбель Длина:120 мм Диаметр:12 мм</t>
  </si>
  <si>
    <t>Распорный, рамный дюбель Длина:160 мм Диаметр:16 мм</t>
  </si>
  <si>
    <t>Распорный, рамный дюбель Длина:180 мм Диаметр:16 мм</t>
  </si>
  <si>
    <t>Шуруп для крепления деревянных лаг (универсальный) Длина:120 мм Диаметр резьбы: М8</t>
  </si>
  <si>
    <t>Шуруп для крепления деревянных лаг (универсальный) Длина:140 мм Диаметр резьбы: М8</t>
  </si>
  <si>
    <t>Шуруп для крепления деревянных лаг (универсальный) Длина:160 ммДиаметр резьбы: М8</t>
  </si>
  <si>
    <t>Шуруп для крепления деревянных лаг (универсальный) Длина:140 мм Диаметр резьбы: М10</t>
  </si>
  <si>
    <t>Шуруп для крепления деревянных лаг (универсальный) Длина:160 мм Диаметр резьбы: М10</t>
  </si>
  <si>
    <t>Шуруп для крепления деревянных лаг (универсальный) Длина:180 мм Диаметр резьбы: М10</t>
  </si>
  <si>
    <t>Шуруп для крепления деревянных лаг (универсальный) Длина:160 мм Диаметр резьбы: М12</t>
  </si>
  <si>
    <t>Шуруп для крепления деревянных лаг (универсальный) Длина:180 мм Диаметр резьбы: М12</t>
  </si>
  <si>
    <t>упак</t>
  </si>
  <si>
    <t>пар</t>
  </si>
  <si>
    <t>ООО "УФАХИМКОМПЛЕКТ"</t>
  </si>
  <si>
    <t>КРЕП-КОМП</t>
  </si>
  <si>
    <t xml:space="preserve">к Договору № № 788-26/кт/эф </t>
  </si>
  <si>
    <t>ОКПД 2</t>
  </si>
  <si>
    <t>25.94.11.110</t>
  </si>
  <si>
    <t>20.14.62.111</t>
  </si>
  <si>
    <t>23.64.10.110</t>
  </si>
  <si>
    <t>32.91.19.120</t>
  </si>
  <si>
    <t>22.23.12.110</t>
  </si>
  <si>
    <t>25.93.14.111</t>
  </si>
  <si>
    <t>23.62.10.000</t>
  </si>
  <si>
    <t>25.94.11.190</t>
  </si>
  <si>
    <t>20.30.22.160</t>
  </si>
  <si>
    <t>25.99.29.190</t>
  </si>
  <si>
    <t>20.12.21.118</t>
  </si>
  <si>
    <t>22.23.15.000</t>
  </si>
  <si>
    <t>22.22.11.110</t>
  </si>
  <si>
    <t>23.91.12.120 </t>
  </si>
  <si>
    <t>25.71.11.110</t>
  </si>
  <si>
    <t>14.12.30.150</t>
  </si>
  <si>
    <t>25.73.60.190</t>
  </si>
  <si>
    <t>22.21.30.129</t>
  </si>
  <si>
    <t>23.99.19.112</t>
  </si>
  <si>
    <t>20.59.56.110</t>
  </si>
  <si>
    <t>32.99.11.120</t>
  </si>
  <si>
    <t>25.93.13.112</t>
  </si>
  <si>
    <t>17.23.11.150</t>
  </si>
  <si>
    <t>20.41.20.190</t>
  </si>
  <si>
    <t>23.99.12.110</t>
  </si>
  <si>
    <t>23.99.19.111</t>
  </si>
  <si>
    <t>23.51.12.115</t>
  </si>
  <si>
    <t xml:space="preserve">26.51.33.199 </t>
  </si>
  <si>
    <t>25.72.11.110</t>
  </si>
  <si>
    <t>22.21.42.129</t>
  </si>
  <si>
    <t>29.32.30.220</t>
  </si>
  <si>
    <t>22.22.12.130</t>
  </si>
  <si>
    <t>25.72.12.111</t>
  </si>
  <si>
    <t>25.72.13.120</t>
  </si>
  <si>
    <t>25.72.14.120</t>
  </si>
  <si>
    <t xml:space="preserve">24.10.21.122 </t>
  </si>
  <si>
    <t>25.94.12.190</t>
  </si>
  <si>
    <t xml:space="preserve">на поставку строительных материалов (анкерный болт, ацетон технический и т.д.)  по заявкам Заказчика
для нужд ФГАОУ ВО «Сибирский федеральный университет» 
</t>
  </si>
  <si>
    <t>НДС не облагается</t>
  </si>
  <si>
    <t>НДС не облагается на основании статьи 346.11 главы 26.2 Налогового кодекса Российской Федерации</t>
  </si>
  <si>
    <t>Приложение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</si>
</sst>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#,##0.00\ _₽"/>
  </numFmts>
  <fonts count="11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justify" vertical="center"/>
    </xf>
    <xf numFmtId="2" fontId="1" fillId="0" borderId="0" xfId="0" applyNumberFormat="1" applyFont="1" applyAlignment="1">
      <alignment horizontal="right" vertical="center"/>
    </xf>
    <xf numFmtId="2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4" fontId="9" fillId="0" borderId="2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3"/>
  <sheetViews>
    <sheetView tabSelected="1" view="pageBreakPreview" topLeftCell="A118" zoomScale="80" zoomScaleNormal="100" zoomScaleSheetLayoutView="80" workbookViewId="0">
      <selection activeCell="G75" sqref="G75"/>
    </sheetView>
  </sheetViews>
  <sheetFormatPr defaultRowHeight="11.25" x14ac:dyDescent="0.25"/>
  <cols>
    <col min="1" max="1" width="5" style="1" customWidth="1"/>
    <col min="2" max="2" width="14" style="1" customWidth="1"/>
    <col min="3" max="3" width="30" style="7" customWidth="1"/>
    <col min="4" max="4" width="14.42578125" style="1" customWidth="1"/>
    <col min="5" max="5" width="16" style="1" customWidth="1"/>
    <col min="6" max="6" width="13.7109375" style="1" customWidth="1"/>
    <col min="7" max="7" width="15" style="1" customWidth="1"/>
    <col min="8" max="8" width="10.5703125" style="2" customWidth="1"/>
    <col min="9" max="9" width="11.42578125" style="3" customWidth="1"/>
    <col min="10" max="10" width="13.28515625" style="6" customWidth="1"/>
    <col min="11" max="16384" width="9.140625" style="1"/>
  </cols>
  <sheetData>
    <row r="1" spans="1:10" x14ac:dyDescent="0.25">
      <c r="J1" s="5" t="s">
        <v>230</v>
      </c>
    </row>
    <row r="2" spans="1:10" x14ac:dyDescent="0.25">
      <c r="J2" s="5"/>
    </row>
    <row r="3" spans="1:10" x14ac:dyDescent="0.25">
      <c r="J3" s="5" t="s">
        <v>188</v>
      </c>
    </row>
    <row r="4" spans="1:10" x14ac:dyDescent="0.25">
      <c r="J4" s="5" t="s">
        <v>14</v>
      </c>
    </row>
    <row r="5" spans="1:10" x14ac:dyDescent="0.25">
      <c r="C5" s="26"/>
      <c r="D5" s="27"/>
      <c r="E5" s="28" t="s">
        <v>11</v>
      </c>
      <c r="F5" s="27"/>
      <c r="G5" s="27"/>
      <c r="H5" s="29"/>
      <c r="I5" s="30"/>
    </row>
    <row r="6" spans="1:10" ht="29.25" customHeight="1" x14ac:dyDescent="0.25">
      <c r="C6" s="38" t="s">
        <v>227</v>
      </c>
      <c r="D6" s="39"/>
      <c r="E6" s="39"/>
      <c r="F6" s="39"/>
      <c r="G6" s="39"/>
      <c r="H6" s="39"/>
      <c r="I6" s="39"/>
    </row>
    <row r="7" spans="1:10" ht="12" thickBot="1" x14ac:dyDescent="0.3">
      <c r="C7" s="37"/>
      <c r="D7" s="37"/>
      <c r="E7" s="37"/>
      <c r="F7" s="37"/>
      <c r="G7" s="37"/>
      <c r="H7" s="37"/>
      <c r="I7" s="37"/>
    </row>
    <row r="8" spans="1:10" ht="82.5" customHeight="1" thickBot="1" x14ac:dyDescent="0.3">
      <c r="A8" s="21" t="s">
        <v>2</v>
      </c>
      <c r="B8" s="21" t="s">
        <v>189</v>
      </c>
      <c r="C8" s="22" t="s">
        <v>6</v>
      </c>
      <c r="D8" s="21" t="s">
        <v>7</v>
      </c>
      <c r="E8" s="21" t="s">
        <v>0</v>
      </c>
      <c r="F8" s="21" t="s">
        <v>4</v>
      </c>
      <c r="G8" s="21" t="s">
        <v>5</v>
      </c>
      <c r="H8" s="23" t="s">
        <v>172</v>
      </c>
      <c r="I8" s="24" t="s">
        <v>8</v>
      </c>
      <c r="J8" s="25" t="s">
        <v>3</v>
      </c>
    </row>
    <row r="9" spans="1:10" s="16" customFormat="1" ht="32.25" thickBot="1" x14ac:dyDescent="0.3">
      <c r="A9" s="9">
        <v>1</v>
      </c>
      <c r="B9" s="10" t="s">
        <v>190</v>
      </c>
      <c r="C9" s="11" t="s">
        <v>15</v>
      </c>
      <c r="D9" s="12" t="s">
        <v>124</v>
      </c>
      <c r="E9" s="13" t="s">
        <v>125</v>
      </c>
      <c r="F9" s="12">
        <v>1</v>
      </c>
      <c r="G9" s="12" t="s">
        <v>118</v>
      </c>
      <c r="H9" s="14">
        <v>40</v>
      </c>
      <c r="I9" s="15" t="s">
        <v>228</v>
      </c>
      <c r="J9" s="31">
        <f>F9*H9</f>
        <v>40</v>
      </c>
    </row>
    <row r="10" spans="1:10" s="16" customFormat="1" ht="32.25" thickBot="1" x14ac:dyDescent="0.3">
      <c r="A10" s="9">
        <v>2</v>
      </c>
      <c r="B10" s="10" t="s">
        <v>190</v>
      </c>
      <c r="C10" s="17" t="s">
        <v>16</v>
      </c>
      <c r="D10" s="12" t="s">
        <v>124</v>
      </c>
      <c r="E10" s="13" t="s">
        <v>125</v>
      </c>
      <c r="F10" s="12">
        <v>1</v>
      </c>
      <c r="G10" s="12" t="s">
        <v>118</v>
      </c>
      <c r="H10" s="14">
        <v>30</v>
      </c>
      <c r="I10" s="15" t="s">
        <v>228</v>
      </c>
      <c r="J10" s="31">
        <f t="shared" ref="J10:J45" si="0">F10*H10</f>
        <v>30</v>
      </c>
    </row>
    <row r="11" spans="1:10" s="16" customFormat="1" ht="32.25" thickBot="1" x14ac:dyDescent="0.3">
      <c r="A11" s="9">
        <v>3</v>
      </c>
      <c r="B11" s="10" t="s">
        <v>190</v>
      </c>
      <c r="C11" s="17" t="s">
        <v>17</v>
      </c>
      <c r="D11" s="12" t="s">
        <v>124</v>
      </c>
      <c r="E11" s="13" t="s">
        <v>125</v>
      </c>
      <c r="F11" s="12">
        <v>1</v>
      </c>
      <c r="G11" s="12" t="s">
        <v>118</v>
      </c>
      <c r="H11" s="14">
        <v>20</v>
      </c>
      <c r="I11" s="15" t="s">
        <v>228</v>
      </c>
      <c r="J11" s="31">
        <f t="shared" si="0"/>
        <v>20</v>
      </c>
    </row>
    <row r="12" spans="1:10" s="16" customFormat="1" ht="32.25" thickBot="1" x14ac:dyDescent="0.3">
      <c r="A12" s="9">
        <v>4</v>
      </c>
      <c r="B12" s="10" t="s">
        <v>190</v>
      </c>
      <c r="C12" s="17" t="s">
        <v>18</v>
      </c>
      <c r="D12" s="12" t="s">
        <v>124</v>
      </c>
      <c r="E12" s="13" t="s">
        <v>125</v>
      </c>
      <c r="F12" s="12">
        <v>1</v>
      </c>
      <c r="G12" s="12" t="s">
        <v>118</v>
      </c>
      <c r="H12" s="14">
        <v>40</v>
      </c>
      <c r="I12" s="15" t="s">
        <v>228</v>
      </c>
      <c r="J12" s="31">
        <f t="shared" si="0"/>
        <v>40</v>
      </c>
    </row>
    <row r="13" spans="1:10" s="16" customFormat="1" ht="48" thickBot="1" x14ac:dyDescent="0.3">
      <c r="A13" s="9">
        <v>5</v>
      </c>
      <c r="B13" s="10" t="s">
        <v>191</v>
      </c>
      <c r="C13" s="17" t="s">
        <v>19</v>
      </c>
      <c r="D13" s="12" t="s">
        <v>186</v>
      </c>
      <c r="E13" s="13" t="s">
        <v>125</v>
      </c>
      <c r="F13" s="12">
        <v>1</v>
      </c>
      <c r="G13" s="12" t="s">
        <v>118</v>
      </c>
      <c r="H13" s="14">
        <v>300</v>
      </c>
      <c r="I13" s="15" t="s">
        <v>228</v>
      </c>
      <c r="J13" s="31">
        <f t="shared" si="0"/>
        <v>300</v>
      </c>
    </row>
    <row r="14" spans="1:10" s="16" customFormat="1" ht="48" thickBot="1" x14ac:dyDescent="0.3">
      <c r="A14" s="9">
        <v>6</v>
      </c>
      <c r="B14" s="10" t="s">
        <v>192</v>
      </c>
      <c r="C14" s="17" t="s">
        <v>20</v>
      </c>
      <c r="D14" s="12" t="s">
        <v>126</v>
      </c>
      <c r="E14" s="13" t="s">
        <v>125</v>
      </c>
      <c r="F14" s="12">
        <v>1</v>
      </c>
      <c r="G14" s="12" t="s">
        <v>118</v>
      </c>
      <c r="H14" s="14">
        <v>1250</v>
      </c>
      <c r="I14" s="15" t="s">
        <v>228</v>
      </c>
      <c r="J14" s="31">
        <f t="shared" si="0"/>
        <v>1250</v>
      </c>
    </row>
    <row r="15" spans="1:10" s="16" customFormat="1" ht="48" thickBot="1" x14ac:dyDescent="0.3">
      <c r="A15" s="9">
        <v>7</v>
      </c>
      <c r="B15" s="10" t="s">
        <v>193</v>
      </c>
      <c r="C15" s="17" t="s">
        <v>21</v>
      </c>
      <c r="D15" s="12" t="s">
        <v>127</v>
      </c>
      <c r="E15" s="13" t="s">
        <v>150</v>
      </c>
      <c r="F15" s="12">
        <v>1</v>
      </c>
      <c r="G15" s="12" t="s">
        <v>118</v>
      </c>
      <c r="H15" s="14">
        <v>300</v>
      </c>
      <c r="I15" s="15" t="s">
        <v>228</v>
      </c>
      <c r="J15" s="31">
        <f t="shared" si="0"/>
        <v>300</v>
      </c>
    </row>
    <row r="16" spans="1:10" s="16" customFormat="1" ht="63.75" thickBot="1" x14ac:dyDescent="0.3">
      <c r="A16" s="9">
        <v>8</v>
      </c>
      <c r="B16" s="10" t="s">
        <v>193</v>
      </c>
      <c r="C16" s="17" t="s">
        <v>22</v>
      </c>
      <c r="D16" s="12" t="s">
        <v>128</v>
      </c>
      <c r="E16" s="13" t="s">
        <v>125</v>
      </c>
      <c r="F16" s="12">
        <v>1</v>
      </c>
      <c r="G16" s="12" t="s">
        <v>118</v>
      </c>
      <c r="H16" s="14">
        <v>350</v>
      </c>
      <c r="I16" s="15" t="s">
        <v>228</v>
      </c>
      <c r="J16" s="31">
        <f t="shared" si="0"/>
        <v>350</v>
      </c>
    </row>
    <row r="17" spans="1:10" s="16" customFormat="1" ht="48" thickBot="1" x14ac:dyDescent="0.3">
      <c r="A17" s="9">
        <v>9</v>
      </c>
      <c r="B17" s="10" t="s">
        <v>193</v>
      </c>
      <c r="C17" s="17" t="s">
        <v>23</v>
      </c>
      <c r="D17" s="12" t="s">
        <v>129</v>
      </c>
      <c r="E17" s="13" t="s">
        <v>125</v>
      </c>
      <c r="F17" s="12">
        <v>1</v>
      </c>
      <c r="G17" s="12" t="s">
        <v>118</v>
      </c>
      <c r="H17" s="14">
        <v>400</v>
      </c>
      <c r="I17" s="15" t="s">
        <v>228</v>
      </c>
      <c r="J17" s="31">
        <f t="shared" si="0"/>
        <v>400</v>
      </c>
    </row>
    <row r="18" spans="1:10" s="16" customFormat="1" ht="63.75" thickBot="1" x14ac:dyDescent="0.3">
      <c r="A18" s="9">
        <v>10</v>
      </c>
      <c r="B18" s="10" t="s">
        <v>193</v>
      </c>
      <c r="C18" s="17" t="s">
        <v>24</v>
      </c>
      <c r="D18" s="12" t="s">
        <v>130</v>
      </c>
      <c r="E18" s="13" t="s">
        <v>125</v>
      </c>
      <c r="F18" s="12">
        <v>1</v>
      </c>
      <c r="G18" s="12" t="s">
        <v>118</v>
      </c>
      <c r="H18" s="14">
        <v>190</v>
      </c>
      <c r="I18" s="15" t="s">
        <v>228</v>
      </c>
      <c r="J18" s="31">
        <f t="shared" si="0"/>
        <v>190</v>
      </c>
    </row>
    <row r="19" spans="1:10" s="16" customFormat="1" ht="32.25" thickBot="1" x14ac:dyDescent="0.3">
      <c r="A19" s="9">
        <v>11</v>
      </c>
      <c r="B19" s="10" t="s">
        <v>194</v>
      </c>
      <c r="C19" s="17" t="s">
        <v>25</v>
      </c>
      <c r="D19" s="12" t="s">
        <v>130</v>
      </c>
      <c r="E19" s="13" t="s">
        <v>125</v>
      </c>
      <c r="F19" s="12">
        <v>1</v>
      </c>
      <c r="G19" s="12" t="s">
        <v>118</v>
      </c>
      <c r="H19" s="14">
        <v>150</v>
      </c>
      <c r="I19" s="15" t="s">
        <v>228</v>
      </c>
      <c r="J19" s="31">
        <f t="shared" si="0"/>
        <v>150</v>
      </c>
    </row>
    <row r="20" spans="1:10" s="16" customFormat="1" ht="48" thickBot="1" x14ac:dyDescent="0.3">
      <c r="A20" s="9">
        <v>12</v>
      </c>
      <c r="B20" s="10" t="s">
        <v>195</v>
      </c>
      <c r="C20" s="17" t="s">
        <v>26</v>
      </c>
      <c r="D20" s="12" t="s">
        <v>131</v>
      </c>
      <c r="E20" s="13" t="s">
        <v>125</v>
      </c>
      <c r="F20" s="12">
        <v>1</v>
      </c>
      <c r="G20" s="12" t="s">
        <v>119</v>
      </c>
      <c r="H20" s="14">
        <v>150</v>
      </c>
      <c r="I20" s="15" t="s">
        <v>228</v>
      </c>
      <c r="J20" s="31">
        <f t="shared" si="0"/>
        <v>150</v>
      </c>
    </row>
    <row r="21" spans="1:10" s="16" customFormat="1" ht="32.25" thickBot="1" x14ac:dyDescent="0.3">
      <c r="A21" s="9">
        <v>13</v>
      </c>
      <c r="B21" s="10" t="s">
        <v>196</v>
      </c>
      <c r="C21" s="17" t="s">
        <v>27</v>
      </c>
      <c r="D21" s="12" t="s">
        <v>132</v>
      </c>
      <c r="E21" s="13" t="s">
        <v>125</v>
      </c>
      <c r="F21" s="12">
        <v>1</v>
      </c>
      <c r="G21" s="12" t="s">
        <v>118</v>
      </c>
      <c r="H21" s="14">
        <v>1000</v>
      </c>
      <c r="I21" s="15" t="s">
        <v>228</v>
      </c>
      <c r="J21" s="31">
        <f t="shared" si="0"/>
        <v>1000</v>
      </c>
    </row>
    <row r="22" spans="1:10" s="16" customFormat="1" ht="48" thickBot="1" x14ac:dyDescent="0.3">
      <c r="A22" s="9">
        <v>14</v>
      </c>
      <c r="B22" s="10" t="s">
        <v>197</v>
      </c>
      <c r="C22" s="17" t="s">
        <v>28</v>
      </c>
      <c r="D22" s="12" t="s">
        <v>133</v>
      </c>
      <c r="E22" s="13" t="s">
        <v>125</v>
      </c>
      <c r="F22" s="12">
        <v>1</v>
      </c>
      <c r="G22" s="12" t="s">
        <v>184</v>
      </c>
      <c r="H22" s="14">
        <v>160</v>
      </c>
      <c r="I22" s="15" t="s">
        <v>228</v>
      </c>
      <c r="J22" s="31">
        <f t="shared" si="0"/>
        <v>160</v>
      </c>
    </row>
    <row r="23" spans="1:10" s="16" customFormat="1" ht="63.75" thickBot="1" x14ac:dyDescent="0.3">
      <c r="A23" s="9">
        <v>15</v>
      </c>
      <c r="B23" s="10" t="s">
        <v>198</v>
      </c>
      <c r="C23" s="17" t="s">
        <v>29</v>
      </c>
      <c r="D23" s="12" t="s">
        <v>126</v>
      </c>
      <c r="E23" s="13" t="s">
        <v>125</v>
      </c>
      <c r="F23" s="12">
        <v>1</v>
      </c>
      <c r="G23" s="12" t="s">
        <v>118</v>
      </c>
      <c r="H23" s="14">
        <v>600</v>
      </c>
      <c r="I23" s="15" t="s">
        <v>228</v>
      </c>
      <c r="J23" s="31">
        <f t="shared" si="0"/>
        <v>600</v>
      </c>
    </row>
    <row r="24" spans="1:10" s="16" customFormat="1" ht="63.75" thickBot="1" x14ac:dyDescent="0.3">
      <c r="A24" s="9">
        <v>16</v>
      </c>
      <c r="B24" s="10" t="s">
        <v>198</v>
      </c>
      <c r="C24" s="17" t="s">
        <v>30</v>
      </c>
      <c r="D24" s="12" t="s">
        <v>126</v>
      </c>
      <c r="E24" s="13" t="s">
        <v>125</v>
      </c>
      <c r="F24" s="12">
        <v>1</v>
      </c>
      <c r="G24" s="12" t="s">
        <v>118</v>
      </c>
      <c r="H24" s="14">
        <v>600</v>
      </c>
      <c r="I24" s="15" t="s">
        <v>228</v>
      </c>
      <c r="J24" s="31">
        <f t="shared" si="0"/>
        <v>600</v>
      </c>
    </row>
    <row r="25" spans="1:10" s="16" customFormat="1" ht="63.75" thickBot="1" x14ac:dyDescent="0.3">
      <c r="A25" s="9">
        <v>17</v>
      </c>
      <c r="B25" s="10" t="s">
        <v>198</v>
      </c>
      <c r="C25" s="17" t="s">
        <v>31</v>
      </c>
      <c r="D25" s="12" t="s">
        <v>126</v>
      </c>
      <c r="E25" s="13" t="s">
        <v>125</v>
      </c>
      <c r="F25" s="12">
        <v>1</v>
      </c>
      <c r="G25" s="12" t="s">
        <v>118</v>
      </c>
      <c r="H25" s="14">
        <v>600</v>
      </c>
      <c r="I25" s="15" t="s">
        <v>228</v>
      </c>
      <c r="J25" s="31">
        <f t="shared" si="0"/>
        <v>600</v>
      </c>
    </row>
    <row r="26" spans="1:10" s="16" customFormat="1" ht="63.75" thickBot="1" x14ac:dyDescent="0.3">
      <c r="A26" s="9">
        <v>18</v>
      </c>
      <c r="B26" s="10" t="s">
        <v>198</v>
      </c>
      <c r="C26" s="17" t="s">
        <v>32</v>
      </c>
      <c r="D26" s="12" t="s">
        <v>126</v>
      </c>
      <c r="E26" s="13" t="s">
        <v>125</v>
      </c>
      <c r="F26" s="12">
        <v>1</v>
      </c>
      <c r="G26" s="12" t="s">
        <v>118</v>
      </c>
      <c r="H26" s="14">
        <v>600</v>
      </c>
      <c r="I26" s="15" t="s">
        <v>228</v>
      </c>
      <c r="J26" s="31">
        <f t="shared" si="0"/>
        <v>600</v>
      </c>
    </row>
    <row r="27" spans="1:10" s="16" customFormat="1" ht="63.75" thickBot="1" x14ac:dyDescent="0.3">
      <c r="A27" s="9">
        <v>19</v>
      </c>
      <c r="B27" s="10" t="s">
        <v>193</v>
      </c>
      <c r="C27" s="17" t="s">
        <v>33</v>
      </c>
      <c r="D27" s="12" t="s">
        <v>134</v>
      </c>
      <c r="E27" s="13" t="s">
        <v>150</v>
      </c>
      <c r="F27" s="12">
        <v>1</v>
      </c>
      <c r="G27" s="12" t="s">
        <v>118</v>
      </c>
      <c r="H27" s="14">
        <v>80</v>
      </c>
      <c r="I27" s="15" t="s">
        <v>228</v>
      </c>
      <c r="J27" s="31">
        <f t="shared" si="0"/>
        <v>80</v>
      </c>
    </row>
    <row r="28" spans="1:10" s="16" customFormat="1" ht="32.25" thickBot="1" x14ac:dyDescent="0.3">
      <c r="A28" s="9">
        <v>20</v>
      </c>
      <c r="B28" s="10" t="s">
        <v>193</v>
      </c>
      <c r="C28" s="17" t="s">
        <v>34</v>
      </c>
      <c r="D28" s="12" t="s">
        <v>135</v>
      </c>
      <c r="E28" s="13" t="s">
        <v>150</v>
      </c>
      <c r="F28" s="12">
        <v>1</v>
      </c>
      <c r="G28" s="12" t="s">
        <v>118</v>
      </c>
      <c r="H28" s="14">
        <v>150</v>
      </c>
      <c r="I28" s="15" t="s">
        <v>228</v>
      </c>
      <c r="J28" s="31">
        <f t="shared" si="0"/>
        <v>150</v>
      </c>
    </row>
    <row r="29" spans="1:10" s="16" customFormat="1" ht="32.25" thickBot="1" x14ac:dyDescent="0.3">
      <c r="A29" s="9">
        <v>21</v>
      </c>
      <c r="B29" s="10" t="s">
        <v>193</v>
      </c>
      <c r="C29" s="17" t="s">
        <v>35</v>
      </c>
      <c r="D29" s="12" t="s">
        <v>136</v>
      </c>
      <c r="E29" s="13" t="s">
        <v>150</v>
      </c>
      <c r="F29" s="12">
        <v>1</v>
      </c>
      <c r="G29" s="12" t="s">
        <v>118</v>
      </c>
      <c r="H29" s="14">
        <v>50</v>
      </c>
      <c r="I29" s="15" t="s">
        <v>228</v>
      </c>
      <c r="J29" s="31">
        <f t="shared" si="0"/>
        <v>50</v>
      </c>
    </row>
    <row r="30" spans="1:10" s="16" customFormat="1" ht="32.25" thickBot="1" x14ac:dyDescent="0.3">
      <c r="A30" s="9">
        <v>22</v>
      </c>
      <c r="B30" s="10" t="s">
        <v>193</v>
      </c>
      <c r="C30" s="17" t="s">
        <v>36</v>
      </c>
      <c r="D30" s="12" t="s">
        <v>136</v>
      </c>
      <c r="E30" s="13" t="s">
        <v>150</v>
      </c>
      <c r="F30" s="12">
        <v>1</v>
      </c>
      <c r="G30" s="12" t="s">
        <v>118</v>
      </c>
      <c r="H30" s="14">
        <v>70</v>
      </c>
      <c r="I30" s="15" t="s">
        <v>228</v>
      </c>
      <c r="J30" s="31">
        <f t="shared" si="0"/>
        <v>70</v>
      </c>
    </row>
    <row r="31" spans="1:10" s="16" customFormat="1" ht="32.25" thickBot="1" x14ac:dyDescent="0.3">
      <c r="A31" s="9">
        <v>23</v>
      </c>
      <c r="B31" s="10" t="s">
        <v>193</v>
      </c>
      <c r="C31" s="17" t="s">
        <v>37</v>
      </c>
      <c r="D31" s="12" t="s">
        <v>136</v>
      </c>
      <c r="E31" s="13" t="s">
        <v>150</v>
      </c>
      <c r="F31" s="12">
        <v>1</v>
      </c>
      <c r="G31" s="12" t="s">
        <v>118</v>
      </c>
      <c r="H31" s="14">
        <v>25</v>
      </c>
      <c r="I31" s="15" t="s">
        <v>228</v>
      </c>
      <c r="J31" s="31">
        <f t="shared" si="0"/>
        <v>25</v>
      </c>
    </row>
    <row r="32" spans="1:10" s="16" customFormat="1" ht="32.25" thickBot="1" x14ac:dyDescent="0.3">
      <c r="A32" s="9">
        <v>24</v>
      </c>
      <c r="B32" s="10" t="s">
        <v>193</v>
      </c>
      <c r="C32" s="17" t="s">
        <v>38</v>
      </c>
      <c r="D32" s="12" t="s">
        <v>136</v>
      </c>
      <c r="E32" s="13" t="s">
        <v>150</v>
      </c>
      <c r="F32" s="12">
        <v>1</v>
      </c>
      <c r="G32" s="12" t="s">
        <v>118</v>
      </c>
      <c r="H32" s="14">
        <v>50</v>
      </c>
      <c r="I32" s="15" t="s">
        <v>228</v>
      </c>
      <c r="J32" s="31">
        <f t="shared" si="0"/>
        <v>50</v>
      </c>
    </row>
    <row r="33" spans="1:10" s="16" customFormat="1" ht="63.75" thickBot="1" x14ac:dyDescent="0.3">
      <c r="A33" s="9">
        <v>25</v>
      </c>
      <c r="B33" s="10" t="s">
        <v>193</v>
      </c>
      <c r="C33" s="17" t="s">
        <v>39</v>
      </c>
      <c r="D33" s="12" t="s">
        <v>130</v>
      </c>
      <c r="E33" s="13" t="s">
        <v>125</v>
      </c>
      <c r="F33" s="12">
        <v>1</v>
      </c>
      <c r="G33" s="12" t="s">
        <v>118</v>
      </c>
      <c r="H33" s="14">
        <v>55</v>
      </c>
      <c r="I33" s="15" t="s">
        <v>228</v>
      </c>
      <c r="J33" s="31">
        <f t="shared" si="0"/>
        <v>55</v>
      </c>
    </row>
    <row r="34" spans="1:10" s="16" customFormat="1" ht="32.25" thickBot="1" x14ac:dyDescent="0.3">
      <c r="A34" s="9">
        <v>26</v>
      </c>
      <c r="B34" s="10" t="s">
        <v>199</v>
      </c>
      <c r="C34" s="17" t="s">
        <v>40</v>
      </c>
      <c r="D34" s="12" t="s">
        <v>132</v>
      </c>
      <c r="E34" s="13" t="s">
        <v>125</v>
      </c>
      <c r="F34" s="12">
        <v>1</v>
      </c>
      <c r="G34" s="12" t="s">
        <v>118</v>
      </c>
      <c r="H34" s="14">
        <v>10</v>
      </c>
      <c r="I34" s="15" t="s">
        <v>228</v>
      </c>
      <c r="J34" s="31">
        <f t="shared" si="0"/>
        <v>10</v>
      </c>
    </row>
    <row r="35" spans="1:10" s="16" customFormat="1" ht="32.25" thickBot="1" x14ac:dyDescent="0.3">
      <c r="A35" s="9">
        <v>27</v>
      </c>
      <c r="B35" s="10" t="s">
        <v>199</v>
      </c>
      <c r="C35" s="17" t="s">
        <v>41</v>
      </c>
      <c r="D35" s="12" t="s">
        <v>132</v>
      </c>
      <c r="E35" s="13" t="s">
        <v>125</v>
      </c>
      <c r="F35" s="12">
        <v>1</v>
      </c>
      <c r="G35" s="12" t="s">
        <v>118</v>
      </c>
      <c r="H35" s="14">
        <v>375</v>
      </c>
      <c r="I35" s="15" t="s">
        <v>228</v>
      </c>
      <c r="J35" s="31">
        <f t="shared" si="0"/>
        <v>375</v>
      </c>
    </row>
    <row r="36" spans="1:10" s="16" customFormat="1" ht="32.25" thickBot="1" x14ac:dyDescent="0.3">
      <c r="A36" s="9">
        <v>28</v>
      </c>
      <c r="B36" s="10" t="s">
        <v>199</v>
      </c>
      <c r="C36" s="17" t="s">
        <v>42</v>
      </c>
      <c r="D36" s="12" t="s">
        <v>132</v>
      </c>
      <c r="E36" s="13" t="s">
        <v>125</v>
      </c>
      <c r="F36" s="12">
        <v>1</v>
      </c>
      <c r="G36" s="12" t="s">
        <v>118</v>
      </c>
      <c r="H36" s="14">
        <v>365</v>
      </c>
      <c r="I36" s="15" t="s">
        <v>228</v>
      </c>
      <c r="J36" s="31">
        <f t="shared" si="0"/>
        <v>365</v>
      </c>
    </row>
    <row r="37" spans="1:10" s="16" customFormat="1" ht="32.25" thickBot="1" x14ac:dyDescent="0.3">
      <c r="A37" s="9">
        <v>29</v>
      </c>
      <c r="B37" s="10" t="s">
        <v>199</v>
      </c>
      <c r="C37" s="17" t="s">
        <v>43</v>
      </c>
      <c r="D37" s="12" t="s">
        <v>132</v>
      </c>
      <c r="E37" s="13" t="s">
        <v>125</v>
      </c>
      <c r="F37" s="12">
        <v>1</v>
      </c>
      <c r="G37" s="12" t="s">
        <v>118</v>
      </c>
      <c r="H37" s="14">
        <v>395</v>
      </c>
      <c r="I37" s="15" t="s">
        <v>228</v>
      </c>
      <c r="J37" s="31">
        <f t="shared" si="0"/>
        <v>395</v>
      </c>
    </row>
    <row r="38" spans="1:10" s="16" customFormat="1" ht="32.25" thickBot="1" x14ac:dyDescent="0.3">
      <c r="A38" s="9">
        <v>30</v>
      </c>
      <c r="B38" s="10" t="s">
        <v>200</v>
      </c>
      <c r="C38" s="17" t="s">
        <v>44</v>
      </c>
      <c r="D38" s="12" t="s">
        <v>132</v>
      </c>
      <c r="E38" s="13" t="s">
        <v>125</v>
      </c>
      <c r="F38" s="12">
        <v>1</v>
      </c>
      <c r="G38" s="12" t="s">
        <v>118</v>
      </c>
      <c r="H38" s="14">
        <v>70</v>
      </c>
      <c r="I38" s="15" t="s">
        <v>228</v>
      </c>
      <c r="J38" s="31">
        <f t="shared" si="0"/>
        <v>70</v>
      </c>
    </row>
    <row r="39" spans="1:10" s="16" customFormat="1" ht="32.25" thickBot="1" x14ac:dyDescent="0.3">
      <c r="A39" s="9">
        <v>31</v>
      </c>
      <c r="B39" s="10" t="s">
        <v>200</v>
      </c>
      <c r="C39" s="17" t="s">
        <v>45</v>
      </c>
      <c r="D39" s="12" t="s">
        <v>137</v>
      </c>
      <c r="E39" s="13" t="s">
        <v>125</v>
      </c>
      <c r="F39" s="12">
        <v>1</v>
      </c>
      <c r="G39" s="12" t="s">
        <v>118</v>
      </c>
      <c r="H39" s="14">
        <v>70</v>
      </c>
      <c r="I39" s="15" t="s">
        <v>228</v>
      </c>
      <c r="J39" s="31">
        <f t="shared" si="0"/>
        <v>70</v>
      </c>
    </row>
    <row r="40" spans="1:10" s="16" customFormat="1" ht="32.25" thickBot="1" x14ac:dyDescent="0.3">
      <c r="A40" s="9">
        <v>32</v>
      </c>
      <c r="B40" s="10" t="s">
        <v>200</v>
      </c>
      <c r="C40" s="17" t="s">
        <v>46</v>
      </c>
      <c r="D40" s="12" t="s">
        <v>137</v>
      </c>
      <c r="E40" s="13" t="s">
        <v>125</v>
      </c>
      <c r="F40" s="12">
        <v>1</v>
      </c>
      <c r="G40" s="12" t="s">
        <v>118</v>
      </c>
      <c r="H40" s="14">
        <v>70</v>
      </c>
      <c r="I40" s="15" t="s">
        <v>228</v>
      </c>
      <c r="J40" s="31">
        <f t="shared" si="0"/>
        <v>70</v>
      </c>
    </row>
    <row r="41" spans="1:10" s="16" customFormat="1" ht="32.25" thickBot="1" x14ac:dyDescent="0.3">
      <c r="A41" s="9">
        <v>33</v>
      </c>
      <c r="B41" s="10" t="s">
        <v>200</v>
      </c>
      <c r="C41" s="17" t="s">
        <v>47</v>
      </c>
      <c r="D41" s="12" t="s">
        <v>137</v>
      </c>
      <c r="E41" s="13" t="s">
        <v>125</v>
      </c>
      <c r="F41" s="12">
        <v>1</v>
      </c>
      <c r="G41" s="12" t="s">
        <v>118</v>
      </c>
      <c r="H41" s="14">
        <v>70</v>
      </c>
      <c r="I41" s="15" t="s">
        <v>228</v>
      </c>
      <c r="J41" s="31">
        <f t="shared" si="0"/>
        <v>70</v>
      </c>
    </row>
    <row r="42" spans="1:10" s="16" customFormat="1" ht="32.25" thickBot="1" x14ac:dyDescent="0.3">
      <c r="A42" s="9">
        <v>34</v>
      </c>
      <c r="B42" s="10" t="s">
        <v>200</v>
      </c>
      <c r="C42" s="17" t="s">
        <v>48</v>
      </c>
      <c r="D42" s="12" t="s">
        <v>137</v>
      </c>
      <c r="E42" s="13" t="s">
        <v>125</v>
      </c>
      <c r="F42" s="12">
        <v>1</v>
      </c>
      <c r="G42" s="12" t="s">
        <v>118</v>
      </c>
      <c r="H42" s="14">
        <v>70</v>
      </c>
      <c r="I42" s="15" t="s">
        <v>228</v>
      </c>
      <c r="J42" s="31">
        <f t="shared" si="0"/>
        <v>70</v>
      </c>
    </row>
    <row r="43" spans="1:10" s="16" customFormat="1" ht="32.25" thickBot="1" x14ac:dyDescent="0.3">
      <c r="A43" s="9">
        <v>35</v>
      </c>
      <c r="B43" s="10" t="s">
        <v>201</v>
      </c>
      <c r="C43" s="17" t="s">
        <v>49</v>
      </c>
      <c r="D43" s="12" t="s">
        <v>139</v>
      </c>
      <c r="E43" s="13" t="s">
        <v>125</v>
      </c>
      <c r="F43" s="12">
        <v>1</v>
      </c>
      <c r="G43" s="12" t="s">
        <v>120</v>
      </c>
      <c r="H43" s="14">
        <v>1090</v>
      </c>
      <c r="I43" s="15" t="s">
        <v>228</v>
      </c>
      <c r="J43" s="31">
        <f t="shared" si="0"/>
        <v>1090</v>
      </c>
    </row>
    <row r="44" spans="1:10" s="16" customFormat="1" ht="63.75" thickBot="1" x14ac:dyDescent="0.3">
      <c r="A44" s="9">
        <v>36</v>
      </c>
      <c r="B44" s="10" t="s">
        <v>202</v>
      </c>
      <c r="C44" s="17" t="s">
        <v>50</v>
      </c>
      <c r="D44" s="12" t="s">
        <v>142</v>
      </c>
      <c r="E44" s="13" t="s">
        <v>125</v>
      </c>
      <c r="F44" s="12">
        <v>1</v>
      </c>
      <c r="G44" s="12" t="s">
        <v>184</v>
      </c>
      <c r="H44" s="14">
        <v>600</v>
      </c>
      <c r="I44" s="15" t="s">
        <v>228</v>
      </c>
      <c r="J44" s="31">
        <f t="shared" si="0"/>
        <v>600</v>
      </c>
    </row>
    <row r="45" spans="1:10" s="16" customFormat="1" ht="32.25" thickBot="1" x14ac:dyDescent="0.3">
      <c r="A45" s="9">
        <v>37</v>
      </c>
      <c r="B45" s="10" t="s">
        <v>202</v>
      </c>
      <c r="C45" s="17" t="s">
        <v>51</v>
      </c>
      <c r="D45" s="12" t="s">
        <v>142</v>
      </c>
      <c r="E45" s="13" t="s">
        <v>125</v>
      </c>
      <c r="F45" s="12">
        <v>1</v>
      </c>
      <c r="G45" s="12" t="s">
        <v>184</v>
      </c>
      <c r="H45" s="14">
        <v>490</v>
      </c>
      <c r="I45" s="15" t="s">
        <v>228</v>
      </c>
      <c r="J45" s="31">
        <f t="shared" si="0"/>
        <v>490</v>
      </c>
    </row>
    <row r="46" spans="1:10" s="16" customFormat="1" ht="48" thickBot="1" x14ac:dyDescent="0.3">
      <c r="A46" s="9">
        <v>38</v>
      </c>
      <c r="B46" s="10" t="s">
        <v>203</v>
      </c>
      <c r="C46" s="17" t="s">
        <v>52</v>
      </c>
      <c r="D46" s="12" t="s">
        <v>143</v>
      </c>
      <c r="E46" s="13" t="s">
        <v>125</v>
      </c>
      <c r="F46" s="12">
        <v>1</v>
      </c>
      <c r="G46" s="12" t="s">
        <v>120</v>
      </c>
      <c r="H46" s="14">
        <v>200</v>
      </c>
      <c r="I46" s="15" t="s">
        <v>228</v>
      </c>
      <c r="J46" s="31">
        <f t="shared" ref="J46:J86" si="1">F46*H46</f>
        <v>200</v>
      </c>
    </row>
    <row r="47" spans="1:10" s="16" customFormat="1" ht="48" thickBot="1" x14ac:dyDescent="0.3">
      <c r="A47" s="9">
        <v>39</v>
      </c>
      <c r="B47" s="10" t="s">
        <v>203</v>
      </c>
      <c r="C47" s="17" t="s">
        <v>53</v>
      </c>
      <c r="D47" s="12" t="s">
        <v>143</v>
      </c>
      <c r="E47" s="13" t="s">
        <v>125</v>
      </c>
      <c r="F47" s="12">
        <v>1</v>
      </c>
      <c r="G47" s="12" t="s">
        <v>120</v>
      </c>
      <c r="H47" s="14">
        <v>200</v>
      </c>
      <c r="I47" s="15" t="s">
        <v>228</v>
      </c>
      <c r="J47" s="31">
        <f t="shared" si="1"/>
        <v>200</v>
      </c>
    </row>
    <row r="48" spans="1:10" s="16" customFormat="1" ht="48" thickBot="1" x14ac:dyDescent="0.3">
      <c r="A48" s="9">
        <v>40</v>
      </c>
      <c r="B48" s="10" t="s">
        <v>203</v>
      </c>
      <c r="C48" s="17" t="s">
        <v>54</v>
      </c>
      <c r="D48" s="12" t="s">
        <v>143</v>
      </c>
      <c r="E48" s="13" t="s">
        <v>125</v>
      </c>
      <c r="F48" s="12">
        <v>1</v>
      </c>
      <c r="G48" s="12" t="s">
        <v>120</v>
      </c>
      <c r="H48" s="14">
        <v>200</v>
      </c>
      <c r="I48" s="15" t="s">
        <v>228</v>
      </c>
      <c r="J48" s="31">
        <f t="shared" si="1"/>
        <v>200</v>
      </c>
    </row>
    <row r="49" spans="1:10" s="16" customFormat="1" ht="48" thickBot="1" x14ac:dyDescent="0.3">
      <c r="A49" s="9">
        <v>41</v>
      </c>
      <c r="B49" s="10" t="s">
        <v>192</v>
      </c>
      <c r="C49" s="18" t="s">
        <v>55</v>
      </c>
      <c r="D49" s="12" t="s">
        <v>126</v>
      </c>
      <c r="E49" s="13" t="s">
        <v>125</v>
      </c>
      <c r="F49" s="12">
        <v>1</v>
      </c>
      <c r="G49" s="12" t="s">
        <v>118</v>
      </c>
      <c r="H49" s="14">
        <v>955</v>
      </c>
      <c r="I49" s="15" t="s">
        <v>228</v>
      </c>
      <c r="J49" s="31">
        <f t="shared" si="1"/>
        <v>955</v>
      </c>
    </row>
    <row r="50" spans="1:10" s="16" customFormat="1" ht="28.5" customHeight="1" thickBot="1" x14ac:dyDescent="0.3">
      <c r="A50" s="9">
        <v>42</v>
      </c>
      <c r="B50" s="10" t="s">
        <v>204</v>
      </c>
      <c r="C50" s="19" t="s">
        <v>56</v>
      </c>
      <c r="D50" s="12" t="s">
        <v>144</v>
      </c>
      <c r="E50" s="13" t="s">
        <v>150</v>
      </c>
      <c r="F50" s="12">
        <v>1</v>
      </c>
      <c r="G50" s="12" t="s">
        <v>118</v>
      </c>
      <c r="H50" s="14">
        <v>70</v>
      </c>
      <c r="I50" s="15" t="s">
        <v>228</v>
      </c>
      <c r="J50" s="31">
        <f t="shared" si="1"/>
        <v>70</v>
      </c>
    </row>
    <row r="51" spans="1:10" s="16" customFormat="1" ht="63.75" thickBot="1" x14ac:dyDescent="0.3">
      <c r="A51" s="9">
        <v>43</v>
      </c>
      <c r="B51" s="10" t="s">
        <v>205</v>
      </c>
      <c r="C51" s="17" t="s">
        <v>57</v>
      </c>
      <c r="D51" s="12" t="s">
        <v>131</v>
      </c>
      <c r="E51" s="13" t="s">
        <v>125</v>
      </c>
      <c r="F51" s="12">
        <v>1</v>
      </c>
      <c r="G51" s="12" t="s">
        <v>185</v>
      </c>
      <c r="H51" s="14">
        <v>45</v>
      </c>
      <c r="I51" s="15" t="s">
        <v>228</v>
      </c>
      <c r="J51" s="31">
        <f t="shared" si="1"/>
        <v>45</v>
      </c>
    </row>
    <row r="52" spans="1:10" s="16" customFormat="1" ht="79.5" thickBot="1" x14ac:dyDescent="0.3">
      <c r="A52" s="9">
        <v>44</v>
      </c>
      <c r="B52" s="10" t="s">
        <v>206</v>
      </c>
      <c r="C52" s="17" t="s">
        <v>58</v>
      </c>
      <c r="D52" s="12" t="s">
        <v>145</v>
      </c>
      <c r="E52" s="13" t="s">
        <v>150</v>
      </c>
      <c r="F52" s="12">
        <v>1</v>
      </c>
      <c r="G52" s="12" t="s">
        <v>118</v>
      </c>
      <c r="H52" s="20">
        <v>1500</v>
      </c>
      <c r="I52" s="15" t="s">
        <v>228</v>
      </c>
      <c r="J52" s="31">
        <f t="shared" si="1"/>
        <v>1500</v>
      </c>
    </row>
    <row r="53" spans="1:10" s="16" customFormat="1" ht="63.75" thickBot="1" x14ac:dyDescent="0.3">
      <c r="A53" s="9">
        <v>45</v>
      </c>
      <c r="B53" s="10" t="s">
        <v>207</v>
      </c>
      <c r="C53" s="17" t="s">
        <v>59</v>
      </c>
      <c r="D53" s="12" t="s">
        <v>146</v>
      </c>
      <c r="E53" s="13" t="s">
        <v>125</v>
      </c>
      <c r="F53" s="12">
        <v>1</v>
      </c>
      <c r="G53" s="12" t="s">
        <v>121</v>
      </c>
      <c r="H53" s="14">
        <v>2840</v>
      </c>
      <c r="I53" s="15" t="s">
        <v>228</v>
      </c>
      <c r="J53" s="31">
        <f t="shared" si="1"/>
        <v>2840</v>
      </c>
    </row>
    <row r="54" spans="1:10" s="16" customFormat="1" ht="48" thickBot="1" x14ac:dyDescent="0.3">
      <c r="A54" s="9">
        <v>46</v>
      </c>
      <c r="B54" s="10" t="s">
        <v>207</v>
      </c>
      <c r="C54" s="17" t="s">
        <v>60</v>
      </c>
      <c r="D54" s="12" t="s">
        <v>146</v>
      </c>
      <c r="E54" s="13" t="s">
        <v>125</v>
      </c>
      <c r="F54" s="12">
        <v>1</v>
      </c>
      <c r="G54" s="12" t="s">
        <v>118</v>
      </c>
      <c r="H54" s="14">
        <v>1365</v>
      </c>
      <c r="I54" s="15" t="s">
        <v>228</v>
      </c>
      <c r="J54" s="31">
        <f t="shared" si="1"/>
        <v>1365</v>
      </c>
    </row>
    <row r="55" spans="1:10" s="16" customFormat="1" ht="48" thickBot="1" x14ac:dyDescent="0.3">
      <c r="A55" s="9">
        <v>47</v>
      </c>
      <c r="B55" s="10" t="s">
        <v>208</v>
      </c>
      <c r="C55" s="17" t="s">
        <v>61</v>
      </c>
      <c r="D55" s="12" t="s">
        <v>146</v>
      </c>
      <c r="E55" s="13" t="s">
        <v>125</v>
      </c>
      <c r="F55" s="12">
        <v>1</v>
      </c>
      <c r="G55" s="12" t="s">
        <v>122</v>
      </c>
      <c r="H55" s="14">
        <v>1500</v>
      </c>
      <c r="I55" s="15" t="s">
        <v>228</v>
      </c>
      <c r="J55" s="31">
        <f t="shared" si="1"/>
        <v>1500</v>
      </c>
    </row>
    <row r="56" spans="1:10" s="16" customFormat="1" ht="48" thickBot="1" x14ac:dyDescent="0.3">
      <c r="A56" s="9">
        <v>48</v>
      </c>
      <c r="B56" s="10" t="s">
        <v>208</v>
      </c>
      <c r="C56" s="17" t="s">
        <v>62</v>
      </c>
      <c r="D56" s="12" t="s">
        <v>147</v>
      </c>
      <c r="E56" s="13" t="s">
        <v>125</v>
      </c>
      <c r="F56" s="12">
        <v>1</v>
      </c>
      <c r="G56" s="12" t="s">
        <v>118</v>
      </c>
      <c r="H56" s="14">
        <v>270</v>
      </c>
      <c r="I56" s="15" t="s">
        <v>228</v>
      </c>
      <c r="J56" s="31">
        <f t="shared" si="1"/>
        <v>270</v>
      </c>
    </row>
    <row r="57" spans="1:10" s="16" customFormat="1" ht="48" thickBot="1" x14ac:dyDescent="0.3">
      <c r="A57" s="9">
        <v>49</v>
      </c>
      <c r="B57" s="10" t="s">
        <v>209</v>
      </c>
      <c r="C57" s="17" t="s">
        <v>63</v>
      </c>
      <c r="D57" s="12" t="s">
        <v>148</v>
      </c>
      <c r="E57" s="13" t="s">
        <v>125</v>
      </c>
      <c r="F57" s="12">
        <v>1</v>
      </c>
      <c r="G57" s="12" t="s">
        <v>118</v>
      </c>
      <c r="H57" s="14">
        <v>950</v>
      </c>
      <c r="I57" s="15" t="s">
        <v>228</v>
      </c>
      <c r="J57" s="31">
        <f t="shared" si="1"/>
        <v>950</v>
      </c>
    </row>
    <row r="58" spans="1:10" s="16" customFormat="1" ht="48" thickBot="1" x14ac:dyDescent="0.3">
      <c r="A58" s="9">
        <v>50</v>
      </c>
      <c r="B58" s="10" t="s">
        <v>199</v>
      </c>
      <c r="C58" s="17" t="s">
        <v>64</v>
      </c>
      <c r="D58" s="12" t="s">
        <v>132</v>
      </c>
      <c r="E58" s="13" t="s">
        <v>125</v>
      </c>
      <c r="F58" s="12">
        <v>1</v>
      </c>
      <c r="G58" s="12" t="s">
        <v>118</v>
      </c>
      <c r="H58" s="14">
        <v>260</v>
      </c>
      <c r="I58" s="15" t="s">
        <v>228</v>
      </c>
      <c r="J58" s="31">
        <f t="shared" si="1"/>
        <v>260</v>
      </c>
    </row>
    <row r="59" spans="1:10" s="16" customFormat="1" ht="32.25" thickBot="1" x14ac:dyDescent="0.3">
      <c r="A59" s="9">
        <v>51</v>
      </c>
      <c r="B59" s="10" t="s">
        <v>199</v>
      </c>
      <c r="C59" s="17" t="s">
        <v>65</v>
      </c>
      <c r="D59" s="12" t="s">
        <v>132</v>
      </c>
      <c r="E59" s="13" t="s">
        <v>125</v>
      </c>
      <c r="F59" s="12">
        <v>1</v>
      </c>
      <c r="G59" s="12" t="s">
        <v>118</v>
      </c>
      <c r="H59" s="14">
        <v>390</v>
      </c>
      <c r="I59" s="15" t="s">
        <v>228</v>
      </c>
      <c r="J59" s="31">
        <f t="shared" si="1"/>
        <v>390</v>
      </c>
    </row>
    <row r="60" spans="1:10" s="16" customFormat="1" ht="48" thickBot="1" x14ac:dyDescent="0.3">
      <c r="A60" s="9">
        <v>52</v>
      </c>
      <c r="B60" s="10" t="s">
        <v>199</v>
      </c>
      <c r="C60" s="17" t="s">
        <v>66</v>
      </c>
      <c r="D60" s="12" t="s">
        <v>132</v>
      </c>
      <c r="E60" s="13" t="s">
        <v>125</v>
      </c>
      <c r="F60" s="12">
        <v>1</v>
      </c>
      <c r="G60" s="12" t="s">
        <v>118</v>
      </c>
      <c r="H60" s="14">
        <v>100</v>
      </c>
      <c r="I60" s="15" t="s">
        <v>228</v>
      </c>
      <c r="J60" s="31">
        <f t="shared" si="1"/>
        <v>100</v>
      </c>
    </row>
    <row r="61" spans="1:10" s="16" customFormat="1" ht="32.25" thickBot="1" x14ac:dyDescent="0.3">
      <c r="A61" s="9">
        <v>53</v>
      </c>
      <c r="B61" s="10" t="s">
        <v>210</v>
      </c>
      <c r="C61" s="17" t="s">
        <v>67</v>
      </c>
      <c r="D61" s="12" t="s">
        <v>140</v>
      </c>
      <c r="E61" s="13" t="s">
        <v>125</v>
      </c>
      <c r="F61" s="12">
        <v>1</v>
      </c>
      <c r="G61" s="12" t="s">
        <v>118</v>
      </c>
      <c r="H61" s="14">
        <v>100</v>
      </c>
      <c r="I61" s="15" t="s">
        <v>228</v>
      </c>
      <c r="J61" s="31">
        <f t="shared" si="1"/>
        <v>100</v>
      </c>
    </row>
    <row r="62" spans="1:10" s="16" customFormat="1" ht="32.25" thickBot="1" x14ac:dyDescent="0.3">
      <c r="A62" s="9">
        <v>54</v>
      </c>
      <c r="B62" s="10" t="s">
        <v>192</v>
      </c>
      <c r="C62" s="17" t="s">
        <v>68</v>
      </c>
      <c r="D62" s="12" t="s">
        <v>132</v>
      </c>
      <c r="E62" s="13" t="s">
        <v>125</v>
      </c>
      <c r="F62" s="12">
        <v>1</v>
      </c>
      <c r="G62" s="12" t="s">
        <v>118</v>
      </c>
      <c r="H62" s="14">
        <v>850</v>
      </c>
      <c r="I62" s="15" t="s">
        <v>228</v>
      </c>
      <c r="J62" s="31">
        <f t="shared" si="1"/>
        <v>850</v>
      </c>
    </row>
    <row r="63" spans="1:10" s="16" customFormat="1" ht="32.25" thickBot="1" x14ac:dyDescent="0.3">
      <c r="A63" s="9">
        <v>55</v>
      </c>
      <c r="B63" s="10" t="s">
        <v>197</v>
      </c>
      <c r="C63" s="17" t="s">
        <v>69</v>
      </c>
      <c r="D63" s="12" t="s">
        <v>149</v>
      </c>
      <c r="E63" s="13" t="s">
        <v>150</v>
      </c>
      <c r="F63" s="12">
        <v>1</v>
      </c>
      <c r="G63" s="12" t="s">
        <v>119</v>
      </c>
      <c r="H63" s="14">
        <v>560</v>
      </c>
      <c r="I63" s="15" t="s">
        <v>228</v>
      </c>
      <c r="J63" s="31">
        <f t="shared" si="1"/>
        <v>560</v>
      </c>
    </row>
    <row r="64" spans="1:10" s="16" customFormat="1" ht="48" thickBot="1" x14ac:dyDescent="0.3">
      <c r="A64" s="9">
        <v>56</v>
      </c>
      <c r="B64" s="10" t="s">
        <v>197</v>
      </c>
      <c r="C64" s="17" t="s">
        <v>70</v>
      </c>
      <c r="D64" s="12" t="s">
        <v>149</v>
      </c>
      <c r="E64" s="13" t="s">
        <v>150</v>
      </c>
      <c r="F64" s="12">
        <v>1</v>
      </c>
      <c r="G64" s="12" t="s">
        <v>119</v>
      </c>
      <c r="H64" s="14">
        <v>220</v>
      </c>
      <c r="I64" s="15" t="s">
        <v>228</v>
      </c>
      <c r="J64" s="31">
        <f t="shared" si="1"/>
        <v>220</v>
      </c>
    </row>
    <row r="65" spans="1:10" s="16" customFormat="1" ht="48" thickBot="1" x14ac:dyDescent="0.3">
      <c r="A65" s="9">
        <v>57</v>
      </c>
      <c r="B65" s="10" t="s">
        <v>197</v>
      </c>
      <c r="C65" s="17" t="s">
        <v>71</v>
      </c>
      <c r="D65" s="12" t="s">
        <v>149</v>
      </c>
      <c r="E65" s="13" t="s">
        <v>150</v>
      </c>
      <c r="F65" s="12">
        <v>1</v>
      </c>
      <c r="G65" s="12" t="s">
        <v>119</v>
      </c>
      <c r="H65" s="14">
        <v>460</v>
      </c>
      <c r="I65" s="15" t="s">
        <v>228</v>
      </c>
      <c r="J65" s="31">
        <f t="shared" si="1"/>
        <v>460</v>
      </c>
    </row>
    <row r="66" spans="1:10" s="16" customFormat="1" ht="48" thickBot="1" x14ac:dyDescent="0.3">
      <c r="A66" s="9">
        <v>58</v>
      </c>
      <c r="B66" s="10" t="s">
        <v>197</v>
      </c>
      <c r="C66" s="17" t="s">
        <v>72</v>
      </c>
      <c r="D66" s="12" t="s">
        <v>149</v>
      </c>
      <c r="E66" s="13" t="s">
        <v>150</v>
      </c>
      <c r="F66" s="12">
        <v>1</v>
      </c>
      <c r="G66" s="12" t="s">
        <v>119</v>
      </c>
      <c r="H66" s="14">
        <v>190</v>
      </c>
      <c r="I66" s="15" t="s">
        <v>228</v>
      </c>
      <c r="J66" s="31">
        <f t="shared" si="1"/>
        <v>190</v>
      </c>
    </row>
    <row r="67" spans="1:10" s="16" customFormat="1" ht="48" thickBot="1" x14ac:dyDescent="0.3">
      <c r="A67" s="9">
        <v>59</v>
      </c>
      <c r="B67" s="10" t="s">
        <v>197</v>
      </c>
      <c r="C67" s="17" t="s">
        <v>73</v>
      </c>
      <c r="D67" s="12" t="s">
        <v>149</v>
      </c>
      <c r="E67" s="13" t="s">
        <v>150</v>
      </c>
      <c r="F67" s="12">
        <v>1</v>
      </c>
      <c r="G67" s="12" t="s">
        <v>119</v>
      </c>
      <c r="H67" s="14">
        <v>480</v>
      </c>
      <c r="I67" s="15" t="s">
        <v>228</v>
      </c>
      <c r="J67" s="31">
        <f t="shared" si="1"/>
        <v>480</v>
      </c>
    </row>
    <row r="68" spans="1:10" s="16" customFormat="1" ht="48" thickBot="1" x14ac:dyDescent="0.3">
      <c r="A68" s="9">
        <v>60</v>
      </c>
      <c r="B68" s="10" t="s">
        <v>197</v>
      </c>
      <c r="C68" s="17" t="s">
        <v>74</v>
      </c>
      <c r="D68" s="12" t="s">
        <v>149</v>
      </c>
      <c r="E68" s="13" t="s">
        <v>150</v>
      </c>
      <c r="F68" s="12">
        <v>1</v>
      </c>
      <c r="G68" s="12" t="s">
        <v>119</v>
      </c>
      <c r="H68" s="14">
        <v>210</v>
      </c>
      <c r="I68" s="15" t="s">
        <v>228</v>
      </c>
      <c r="J68" s="31">
        <f t="shared" si="1"/>
        <v>210</v>
      </c>
    </row>
    <row r="69" spans="1:10" s="16" customFormat="1" ht="48" thickBot="1" x14ac:dyDescent="0.3">
      <c r="A69" s="9">
        <v>61</v>
      </c>
      <c r="B69" s="10" t="s">
        <v>197</v>
      </c>
      <c r="C69" s="17" t="s">
        <v>75</v>
      </c>
      <c r="D69" s="12" t="s">
        <v>149</v>
      </c>
      <c r="E69" s="13" t="s">
        <v>150</v>
      </c>
      <c r="F69" s="12">
        <v>1</v>
      </c>
      <c r="G69" s="12" t="s">
        <v>119</v>
      </c>
      <c r="H69" s="14">
        <v>740</v>
      </c>
      <c r="I69" s="15" t="s">
        <v>228</v>
      </c>
      <c r="J69" s="31">
        <f t="shared" si="1"/>
        <v>740</v>
      </c>
    </row>
    <row r="70" spans="1:10" s="16" customFormat="1" ht="48" thickBot="1" x14ac:dyDescent="0.3">
      <c r="A70" s="9">
        <v>62</v>
      </c>
      <c r="B70" s="10" t="s">
        <v>197</v>
      </c>
      <c r="C70" s="17" t="s">
        <v>76</v>
      </c>
      <c r="D70" s="12" t="s">
        <v>149</v>
      </c>
      <c r="E70" s="13" t="s">
        <v>150</v>
      </c>
      <c r="F70" s="12">
        <v>1</v>
      </c>
      <c r="G70" s="12" t="s">
        <v>119</v>
      </c>
      <c r="H70" s="14">
        <v>580</v>
      </c>
      <c r="I70" s="15" t="s">
        <v>228</v>
      </c>
      <c r="J70" s="31">
        <f t="shared" si="1"/>
        <v>580</v>
      </c>
    </row>
    <row r="71" spans="1:10" s="16" customFormat="1" ht="48" thickBot="1" x14ac:dyDescent="0.3">
      <c r="A71" s="9">
        <v>63</v>
      </c>
      <c r="B71" s="10" t="s">
        <v>197</v>
      </c>
      <c r="C71" s="17" t="s">
        <v>77</v>
      </c>
      <c r="D71" s="12" t="s">
        <v>149</v>
      </c>
      <c r="E71" s="13" t="s">
        <v>150</v>
      </c>
      <c r="F71" s="12">
        <v>1</v>
      </c>
      <c r="G71" s="12" t="s">
        <v>119</v>
      </c>
      <c r="H71" s="14">
        <v>610</v>
      </c>
      <c r="I71" s="15" t="s">
        <v>228</v>
      </c>
      <c r="J71" s="31">
        <f t="shared" si="1"/>
        <v>610</v>
      </c>
    </row>
    <row r="72" spans="1:10" s="16" customFormat="1" ht="48" thickBot="1" x14ac:dyDescent="0.3">
      <c r="A72" s="9">
        <v>64</v>
      </c>
      <c r="B72" s="10" t="s">
        <v>197</v>
      </c>
      <c r="C72" s="17" t="s">
        <v>78</v>
      </c>
      <c r="D72" s="12" t="s">
        <v>149</v>
      </c>
      <c r="E72" s="13" t="s">
        <v>150</v>
      </c>
      <c r="F72" s="12">
        <v>1</v>
      </c>
      <c r="G72" s="12" t="s">
        <v>119</v>
      </c>
      <c r="H72" s="14">
        <v>1000</v>
      </c>
      <c r="I72" s="15" t="s">
        <v>228</v>
      </c>
      <c r="J72" s="31">
        <f t="shared" si="1"/>
        <v>1000</v>
      </c>
    </row>
    <row r="73" spans="1:10" s="16" customFormat="1" ht="32.25" thickBot="1" x14ac:dyDescent="0.3">
      <c r="A73" s="9">
        <v>65</v>
      </c>
      <c r="B73" s="10" t="s">
        <v>197</v>
      </c>
      <c r="C73" s="17" t="s">
        <v>79</v>
      </c>
      <c r="D73" s="12" t="s">
        <v>149</v>
      </c>
      <c r="E73" s="13" t="s">
        <v>150</v>
      </c>
      <c r="F73" s="12">
        <v>1</v>
      </c>
      <c r="G73" s="12" t="s">
        <v>119</v>
      </c>
      <c r="H73" s="14">
        <v>170</v>
      </c>
      <c r="I73" s="15" t="s">
        <v>228</v>
      </c>
      <c r="J73" s="31">
        <f t="shared" si="1"/>
        <v>170</v>
      </c>
    </row>
    <row r="74" spans="1:10" s="16" customFormat="1" ht="48" thickBot="1" x14ac:dyDescent="0.3">
      <c r="A74" s="9">
        <v>66</v>
      </c>
      <c r="B74" s="10" t="s">
        <v>197</v>
      </c>
      <c r="C74" s="17" t="s">
        <v>80</v>
      </c>
      <c r="D74" s="12" t="s">
        <v>149</v>
      </c>
      <c r="E74" s="13" t="s">
        <v>150</v>
      </c>
      <c r="F74" s="12">
        <v>1</v>
      </c>
      <c r="G74" s="12" t="s">
        <v>119</v>
      </c>
      <c r="H74" s="14">
        <v>290</v>
      </c>
      <c r="I74" s="15" t="s">
        <v>228</v>
      </c>
      <c r="J74" s="31">
        <f t="shared" si="1"/>
        <v>290</v>
      </c>
    </row>
    <row r="75" spans="1:10" s="16" customFormat="1" ht="48" thickBot="1" x14ac:dyDescent="0.3">
      <c r="A75" s="9">
        <v>67</v>
      </c>
      <c r="B75" s="10" t="s">
        <v>197</v>
      </c>
      <c r="C75" s="17" t="s">
        <v>81</v>
      </c>
      <c r="D75" s="12" t="s">
        <v>149</v>
      </c>
      <c r="E75" s="13" t="s">
        <v>150</v>
      </c>
      <c r="F75" s="12">
        <v>1</v>
      </c>
      <c r="G75" s="12" t="s">
        <v>119</v>
      </c>
      <c r="H75" s="14">
        <v>390</v>
      </c>
      <c r="I75" s="15" t="s">
        <v>228</v>
      </c>
      <c r="J75" s="31">
        <f t="shared" si="1"/>
        <v>390</v>
      </c>
    </row>
    <row r="76" spans="1:10" s="16" customFormat="1" ht="48" thickBot="1" x14ac:dyDescent="0.3">
      <c r="A76" s="9">
        <v>68</v>
      </c>
      <c r="B76" s="10" t="s">
        <v>197</v>
      </c>
      <c r="C76" s="17" t="s">
        <v>82</v>
      </c>
      <c r="D76" s="12" t="s">
        <v>149</v>
      </c>
      <c r="E76" s="13" t="s">
        <v>150</v>
      </c>
      <c r="F76" s="12">
        <v>1</v>
      </c>
      <c r="G76" s="12" t="s">
        <v>119</v>
      </c>
      <c r="H76" s="14">
        <v>955</v>
      </c>
      <c r="I76" s="15" t="s">
        <v>228</v>
      </c>
      <c r="J76" s="31">
        <f t="shared" si="1"/>
        <v>955</v>
      </c>
    </row>
    <row r="77" spans="1:10" s="16" customFormat="1" ht="48" thickBot="1" x14ac:dyDescent="0.3">
      <c r="A77" s="9">
        <v>69</v>
      </c>
      <c r="B77" s="10" t="s">
        <v>197</v>
      </c>
      <c r="C77" s="17" t="s">
        <v>83</v>
      </c>
      <c r="D77" s="12" t="s">
        <v>149</v>
      </c>
      <c r="E77" s="13" t="s">
        <v>150</v>
      </c>
      <c r="F77" s="12">
        <v>1</v>
      </c>
      <c r="G77" s="12" t="s">
        <v>119</v>
      </c>
      <c r="H77" s="14">
        <v>945</v>
      </c>
      <c r="I77" s="15" t="s">
        <v>228</v>
      </c>
      <c r="J77" s="31">
        <f t="shared" si="1"/>
        <v>945</v>
      </c>
    </row>
    <row r="78" spans="1:10" s="16" customFormat="1" ht="63.75" thickBot="1" x14ac:dyDescent="0.3">
      <c r="A78" s="9">
        <v>70</v>
      </c>
      <c r="B78" s="10" t="s">
        <v>211</v>
      </c>
      <c r="C78" s="17" t="s">
        <v>84</v>
      </c>
      <c r="D78" s="12" t="s">
        <v>151</v>
      </c>
      <c r="E78" s="13" t="s">
        <v>125</v>
      </c>
      <c r="F78" s="12">
        <v>1</v>
      </c>
      <c r="G78" s="12" t="s">
        <v>118</v>
      </c>
      <c r="H78" s="14">
        <v>180</v>
      </c>
      <c r="I78" s="15" t="s">
        <v>228</v>
      </c>
      <c r="J78" s="31">
        <f t="shared" si="1"/>
        <v>180</v>
      </c>
    </row>
    <row r="79" spans="1:10" s="16" customFormat="1" ht="48" thickBot="1" x14ac:dyDescent="0.3">
      <c r="A79" s="9">
        <v>71</v>
      </c>
      <c r="B79" s="10" t="s">
        <v>212</v>
      </c>
      <c r="C79" s="17" t="s">
        <v>85</v>
      </c>
      <c r="D79" s="12" t="s">
        <v>152</v>
      </c>
      <c r="E79" s="13" t="s">
        <v>125</v>
      </c>
      <c r="F79" s="12">
        <v>1</v>
      </c>
      <c r="G79" s="12" t="s">
        <v>118</v>
      </c>
      <c r="H79" s="14">
        <v>340</v>
      </c>
      <c r="I79" s="15" t="s">
        <v>228</v>
      </c>
      <c r="J79" s="31">
        <f t="shared" si="1"/>
        <v>340</v>
      </c>
    </row>
    <row r="80" spans="1:10" s="16" customFormat="1" ht="48" thickBot="1" x14ac:dyDescent="0.3">
      <c r="A80" s="9">
        <v>72</v>
      </c>
      <c r="B80" s="10" t="s">
        <v>213</v>
      </c>
      <c r="C80" s="17" t="s">
        <v>86</v>
      </c>
      <c r="D80" s="12" t="s">
        <v>148</v>
      </c>
      <c r="E80" s="13" t="s">
        <v>125</v>
      </c>
      <c r="F80" s="12">
        <v>1</v>
      </c>
      <c r="G80" s="12" t="s">
        <v>118</v>
      </c>
      <c r="H80" s="14">
        <v>1880</v>
      </c>
      <c r="I80" s="15" t="s">
        <v>228</v>
      </c>
      <c r="J80" s="31">
        <f t="shared" si="1"/>
        <v>1880</v>
      </c>
    </row>
    <row r="81" spans="1:10" s="16" customFormat="1" ht="48" thickBot="1" x14ac:dyDescent="0.3">
      <c r="A81" s="9">
        <v>73</v>
      </c>
      <c r="B81" s="10" t="s">
        <v>214</v>
      </c>
      <c r="C81" s="17" t="s">
        <v>87</v>
      </c>
      <c r="D81" s="12" t="s">
        <v>141</v>
      </c>
      <c r="E81" s="13" t="s">
        <v>125</v>
      </c>
      <c r="F81" s="12">
        <v>1</v>
      </c>
      <c r="G81" s="12" t="s">
        <v>121</v>
      </c>
      <c r="H81" s="14">
        <v>5220</v>
      </c>
      <c r="I81" s="15" t="s">
        <v>228</v>
      </c>
      <c r="J81" s="31">
        <f t="shared" si="1"/>
        <v>5220</v>
      </c>
    </row>
    <row r="82" spans="1:10" s="16" customFormat="1" ht="32.25" thickBot="1" x14ac:dyDescent="0.3">
      <c r="A82" s="9">
        <v>74</v>
      </c>
      <c r="B82" s="10" t="s">
        <v>214</v>
      </c>
      <c r="C82" s="17" t="s">
        <v>88</v>
      </c>
      <c r="D82" s="12" t="s">
        <v>141</v>
      </c>
      <c r="E82" s="13" t="s">
        <v>125</v>
      </c>
      <c r="F82" s="12">
        <v>1</v>
      </c>
      <c r="G82" s="12" t="s">
        <v>121</v>
      </c>
      <c r="H82" s="14">
        <v>4300</v>
      </c>
      <c r="I82" s="15" t="s">
        <v>228</v>
      </c>
      <c r="J82" s="31">
        <f t="shared" si="1"/>
        <v>4300</v>
      </c>
    </row>
    <row r="83" spans="1:10" s="16" customFormat="1" ht="32.25" thickBot="1" x14ac:dyDescent="0.3">
      <c r="A83" s="9">
        <v>75</v>
      </c>
      <c r="B83" s="10" t="s">
        <v>214</v>
      </c>
      <c r="C83" s="17" t="s">
        <v>89</v>
      </c>
      <c r="D83" s="12" t="s">
        <v>141</v>
      </c>
      <c r="E83" s="13" t="s">
        <v>125</v>
      </c>
      <c r="F83" s="12">
        <v>1</v>
      </c>
      <c r="G83" s="12" t="s">
        <v>121</v>
      </c>
      <c r="H83" s="14">
        <v>4600</v>
      </c>
      <c r="I83" s="15" t="s">
        <v>228</v>
      </c>
      <c r="J83" s="31">
        <f t="shared" si="1"/>
        <v>4600</v>
      </c>
    </row>
    <row r="84" spans="1:10" s="16" customFormat="1" ht="48" thickBot="1" x14ac:dyDescent="0.3">
      <c r="A84" s="9">
        <v>76</v>
      </c>
      <c r="B84" s="10" t="s">
        <v>215</v>
      </c>
      <c r="C84" s="17" t="s">
        <v>90</v>
      </c>
      <c r="D84" s="12" t="s">
        <v>153</v>
      </c>
      <c r="E84" s="13" t="s">
        <v>125</v>
      </c>
      <c r="F84" s="12">
        <v>1</v>
      </c>
      <c r="G84" s="12" t="s">
        <v>184</v>
      </c>
      <c r="H84" s="14">
        <v>1880</v>
      </c>
      <c r="I84" s="15" t="s">
        <v>228</v>
      </c>
      <c r="J84" s="31">
        <f t="shared" si="1"/>
        <v>1880</v>
      </c>
    </row>
    <row r="85" spans="1:10" s="16" customFormat="1" ht="32.25" thickBot="1" x14ac:dyDescent="0.3">
      <c r="A85" s="9">
        <v>77</v>
      </c>
      <c r="B85" s="10" t="s">
        <v>216</v>
      </c>
      <c r="C85" s="17" t="s">
        <v>91</v>
      </c>
      <c r="D85" s="12" t="s">
        <v>154</v>
      </c>
      <c r="E85" s="13" t="s">
        <v>125</v>
      </c>
      <c r="F85" s="12">
        <v>1</v>
      </c>
      <c r="G85" s="12" t="s">
        <v>118</v>
      </c>
      <c r="H85" s="14">
        <v>820</v>
      </c>
      <c r="I85" s="15" t="s">
        <v>228</v>
      </c>
      <c r="J85" s="31">
        <f t="shared" si="1"/>
        <v>820</v>
      </c>
    </row>
    <row r="86" spans="1:10" s="16" customFormat="1" ht="48" thickBot="1" x14ac:dyDescent="0.3">
      <c r="A86" s="9">
        <v>78</v>
      </c>
      <c r="B86" s="10" t="s">
        <v>192</v>
      </c>
      <c r="C86" s="17" t="s">
        <v>92</v>
      </c>
      <c r="D86" s="12" t="s">
        <v>155</v>
      </c>
      <c r="E86" s="13" t="s">
        <v>125</v>
      </c>
      <c r="F86" s="12">
        <v>1</v>
      </c>
      <c r="G86" s="12" t="s">
        <v>118</v>
      </c>
      <c r="H86" s="14">
        <v>750</v>
      </c>
      <c r="I86" s="15" t="s">
        <v>228</v>
      </c>
      <c r="J86" s="31">
        <f t="shared" si="1"/>
        <v>750</v>
      </c>
    </row>
    <row r="87" spans="1:10" s="16" customFormat="1" ht="63.75" thickBot="1" x14ac:dyDescent="0.3">
      <c r="A87" s="9">
        <v>79</v>
      </c>
      <c r="B87" s="10" t="s">
        <v>217</v>
      </c>
      <c r="C87" s="17" t="s">
        <v>93</v>
      </c>
      <c r="D87" s="12" t="s">
        <v>156</v>
      </c>
      <c r="E87" s="13" t="s">
        <v>150</v>
      </c>
      <c r="F87" s="12">
        <v>1</v>
      </c>
      <c r="G87" s="12" t="s">
        <v>118</v>
      </c>
      <c r="H87" s="14">
        <v>150</v>
      </c>
      <c r="I87" s="15" t="s">
        <v>228</v>
      </c>
      <c r="J87" s="31">
        <f t="shared" ref="J87:J111" si="2">F87*H87</f>
        <v>150</v>
      </c>
    </row>
    <row r="88" spans="1:10" s="16" customFormat="1" ht="63.75" thickBot="1" x14ac:dyDescent="0.3">
      <c r="A88" s="9">
        <v>80</v>
      </c>
      <c r="B88" s="10" t="s">
        <v>217</v>
      </c>
      <c r="C88" s="17" t="s">
        <v>94</v>
      </c>
      <c r="D88" s="12" t="s">
        <v>156</v>
      </c>
      <c r="E88" s="13" t="s">
        <v>150</v>
      </c>
      <c r="F88" s="12">
        <v>1</v>
      </c>
      <c r="G88" s="12" t="s">
        <v>118</v>
      </c>
      <c r="H88" s="14">
        <v>200</v>
      </c>
      <c r="I88" s="15" t="s">
        <v>228</v>
      </c>
      <c r="J88" s="31">
        <f t="shared" si="2"/>
        <v>200</v>
      </c>
    </row>
    <row r="89" spans="1:10" s="16" customFormat="1" ht="63.75" thickBot="1" x14ac:dyDescent="0.3">
      <c r="A89" s="9">
        <v>81</v>
      </c>
      <c r="B89" s="10" t="s">
        <v>217</v>
      </c>
      <c r="C89" s="17" t="s">
        <v>95</v>
      </c>
      <c r="D89" s="12" t="s">
        <v>138</v>
      </c>
      <c r="E89" s="13" t="s">
        <v>150</v>
      </c>
      <c r="F89" s="12">
        <v>1</v>
      </c>
      <c r="G89" s="12" t="s">
        <v>118</v>
      </c>
      <c r="H89" s="14">
        <v>250</v>
      </c>
      <c r="I89" s="15" t="s">
        <v>228</v>
      </c>
      <c r="J89" s="31">
        <f t="shared" si="2"/>
        <v>250</v>
      </c>
    </row>
    <row r="90" spans="1:10" s="16" customFormat="1" ht="32.25" thickBot="1" x14ac:dyDescent="0.3">
      <c r="A90" s="9">
        <v>82</v>
      </c>
      <c r="B90" s="10" t="s">
        <v>218</v>
      </c>
      <c r="C90" s="17" t="s">
        <v>96</v>
      </c>
      <c r="D90" s="12" t="s">
        <v>157</v>
      </c>
      <c r="E90" s="13" t="s">
        <v>125</v>
      </c>
      <c r="F90" s="12">
        <v>1</v>
      </c>
      <c r="G90" s="12" t="s">
        <v>118</v>
      </c>
      <c r="H90" s="14">
        <v>150</v>
      </c>
      <c r="I90" s="15" t="s">
        <v>228</v>
      </c>
      <c r="J90" s="31">
        <f t="shared" si="2"/>
        <v>150</v>
      </c>
    </row>
    <row r="91" spans="1:10" s="16" customFormat="1" ht="32.25" thickBot="1" x14ac:dyDescent="0.3">
      <c r="A91" s="9">
        <v>83</v>
      </c>
      <c r="B91" s="10" t="s">
        <v>219</v>
      </c>
      <c r="C91" s="17" t="s">
        <v>97</v>
      </c>
      <c r="D91" s="12" t="s">
        <v>158</v>
      </c>
      <c r="E91" s="13" t="s">
        <v>125</v>
      </c>
      <c r="F91" s="12">
        <v>1</v>
      </c>
      <c r="G91" s="12" t="s">
        <v>118</v>
      </c>
      <c r="H91" s="14">
        <v>200</v>
      </c>
      <c r="I91" s="15" t="s">
        <v>228</v>
      </c>
      <c r="J91" s="31">
        <f t="shared" si="2"/>
        <v>200</v>
      </c>
    </row>
    <row r="92" spans="1:10" s="16" customFormat="1" ht="63.75" thickBot="1" x14ac:dyDescent="0.3">
      <c r="A92" s="9">
        <v>84</v>
      </c>
      <c r="B92" s="10" t="s">
        <v>220</v>
      </c>
      <c r="C92" s="17" t="s">
        <v>98</v>
      </c>
      <c r="D92" s="12" t="s">
        <v>159</v>
      </c>
      <c r="E92" s="13" t="s">
        <v>150</v>
      </c>
      <c r="F92" s="12">
        <v>1</v>
      </c>
      <c r="G92" s="12" t="s">
        <v>118</v>
      </c>
      <c r="H92" s="14">
        <v>500</v>
      </c>
      <c r="I92" s="15" t="s">
        <v>228</v>
      </c>
      <c r="J92" s="31">
        <f t="shared" si="2"/>
        <v>500</v>
      </c>
    </row>
    <row r="93" spans="1:10" s="16" customFormat="1" ht="63.75" thickBot="1" x14ac:dyDescent="0.3">
      <c r="A93" s="9">
        <v>85</v>
      </c>
      <c r="B93" s="10" t="s">
        <v>221</v>
      </c>
      <c r="C93" s="17" t="s">
        <v>99</v>
      </c>
      <c r="D93" s="12" t="s">
        <v>160</v>
      </c>
      <c r="E93" s="13" t="s">
        <v>125</v>
      </c>
      <c r="F93" s="12">
        <v>1</v>
      </c>
      <c r="G93" s="12" t="s">
        <v>118</v>
      </c>
      <c r="H93" s="14">
        <v>50</v>
      </c>
      <c r="I93" s="15" t="s">
        <v>228</v>
      </c>
      <c r="J93" s="31">
        <f t="shared" si="2"/>
        <v>50</v>
      </c>
    </row>
    <row r="94" spans="1:10" s="16" customFormat="1" ht="63.75" thickBot="1" x14ac:dyDescent="0.3">
      <c r="A94" s="9">
        <v>86</v>
      </c>
      <c r="B94" s="10" t="s">
        <v>221</v>
      </c>
      <c r="C94" s="17" t="s">
        <v>100</v>
      </c>
      <c r="D94" s="12" t="s">
        <v>161</v>
      </c>
      <c r="E94" s="13" t="s">
        <v>125</v>
      </c>
      <c r="F94" s="12">
        <v>1</v>
      </c>
      <c r="G94" s="12" t="s">
        <v>118</v>
      </c>
      <c r="H94" s="14">
        <v>78</v>
      </c>
      <c r="I94" s="15" t="s">
        <v>228</v>
      </c>
      <c r="J94" s="31">
        <f t="shared" si="2"/>
        <v>78</v>
      </c>
    </row>
    <row r="95" spans="1:10" s="16" customFormat="1" ht="48" thickBot="1" x14ac:dyDescent="0.3">
      <c r="A95" s="9">
        <v>87</v>
      </c>
      <c r="B95" s="10" t="s">
        <v>222</v>
      </c>
      <c r="C95" s="17" t="s">
        <v>101</v>
      </c>
      <c r="D95" s="12" t="s">
        <v>162</v>
      </c>
      <c r="E95" s="13" t="s">
        <v>168</v>
      </c>
      <c r="F95" s="12">
        <v>1</v>
      </c>
      <c r="G95" s="12" t="s">
        <v>118</v>
      </c>
      <c r="H95" s="14">
        <v>1800</v>
      </c>
      <c r="I95" s="15" t="s">
        <v>228</v>
      </c>
      <c r="J95" s="31">
        <f t="shared" si="2"/>
        <v>1800</v>
      </c>
    </row>
    <row r="96" spans="1:10" s="16" customFormat="1" ht="48" thickBot="1" x14ac:dyDescent="0.3">
      <c r="A96" s="9">
        <v>88</v>
      </c>
      <c r="B96" s="10" t="s">
        <v>222</v>
      </c>
      <c r="C96" s="17" t="s">
        <v>102</v>
      </c>
      <c r="D96" s="12" t="s">
        <v>162</v>
      </c>
      <c r="E96" s="13" t="s">
        <v>168</v>
      </c>
      <c r="F96" s="12">
        <v>1</v>
      </c>
      <c r="G96" s="12" t="s">
        <v>118</v>
      </c>
      <c r="H96" s="14">
        <v>1800</v>
      </c>
      <c r="I96" s="15" t="s">
        <v>228</v>
      </c>
      <c r="J96" s="31">
        <f t="shared" si="2"/>
        <v>1800</v>
      </c>
    </row>
    <row r="97" spans="1:10" s="16" customFormat="1" ht="48" thickBot="1" x14ac:dyDescent="0.3">
      <c r="A97" s="9">
        <v>89</v>
      </c>
      <c r="B97" s="10" t="s">
        <v>222</v>
      </c>
      <c r="C97" s="17" t="s">
        <v>103</v>
      </c>
      <c r="D97" s="12" t="s">
        <v>162</v>
      </c>
      <c r="E97" s="13" t="s">
        <v>168</v>
      </c>
      <c r="F97" s="12">
        <v>1</v>
      </c>
      <c r="G97" s="12" t="s">
        <v>118</v>
      </c>
      <c r="H97" s="14">
        <v>1800</v>
      </c>
      <c r="I97" s="15" t="s">
        <v>228</v>
      </c>
      <c r="J97" s="31">
        <f t="shared" si="2"/>
        <v>1800</v>
      </c>
    </row>
    <row r="98" spans="1:10" s="16" customFormat="1" ht="48" thickBot="1" x14ac:dyDescent="0.3">
      <c r="A98" s="9">
        <v>90</v>
      </c>
      <c r="B98" s="10" t="s">
        <v>222</v>
      </c>
      <c r="C98" s="17" t="s">
        <v>104</v>
      </c>
      <c r="D98" s="12" t="s">
        <v>162</v>
      </c>
      <c r="E98" s="13" t="s">
        <v>168</v>
      </c>
      <c r="F98" s="12">
        <v>1</v>
      </c>
      <c r="G98" s="12" t="s">
        <v>118</v>
      </c>
      <c r="H98" s="14">
        <v>1800</v>
      </c>
      <c r="I98" s="15" t="s">
        <v>228</v>
      </c>
      <c r="J98" s="31">
        <f t="shared" si="2"/>
        <v>1800</v>
      </c>
    </row>
    <row r="99" spans="1:10" s="16" customFormat="1" ht="48" thickBot="1" x14ac:dyDescent="0.3">
      <c r="A99" s="9">
        <v>91</v>
      </c>
      <c r="B99" s="10" t="s">
        <v>222</v>
      </c>
      <c r="C99" s="17" t="s">
        <v>105</v>
      </c>
      <c r="D99" s="12" t="s">
        <v>162</v>
      </c>
      <c r="E99" s="13" t="s">
        <v>168</v>
      </c>
      <c r="F99" s="12">
        <v>1</v>
      </c>
      <c r="G99" s="12" t="s">
        <v>118</v>
      </c>
      <c r="H99" s="14">
        <v>1500</v>
      </c>
      <c r="I99" s="15" t="s">
        <v>228</v>
      </c>
      <c r="J99" s="31">
        <f t="shared" si="2"/>
        <v>1500</v>
      </c>
    </row>
    <row r="100" spans="1:10" s="16" customFormat="1" ht="63.75" thickBot="1" x14ac:dyDescent="0.3">
      <c r="A100" s="9">
        <v>92</v>
      </c>
      <c r="B100" s="10" t="s">
        <v>223</v>
      </c>
      <c r="C100" s="17" t="s">
        <v>106</v>
      </c>
      <c r="D100" s="12" t="s">
        <v>163</v>
      </c>
      <c r="E100" s="13" t="s">
        <v>168</v>
      </c>
      <c r="F100" s="12">
        <v>1</v>
      </c>
      <c r="G100" s="12" t="s">
        <v>118</v>
      </c>
      <c r="H100" s="14">
        <v>300</v>
      </c>
      <c r="I100" s="15" t="s">
        <v>228</v>
      </c>
      <c r="J100" s="31">
        <f t="shared" si="2"/>
        <v>300</v>
      </c>
    </row>
    <row r="101" spans="1:10" s="16" customFormat="1" ht="79.5" thickBot="1" x14ac:dyDescent="0.3">
      <c r="A101" s="9">
        <v>93</v>
      </c>
      <c r="B101" s="10" t="s">
        <v>223</v>
      </c>
      <c r="C101" s="17" t="s">
        <v>107</v>
      </c>
      <c r="D101" s="12" t="s">
        <v>163</v>
      </c>
      <c r="E101" s="13" t="s">
        <v>168</v>
      </c>
      <c r="F101" s="12">
        <v>1</v>
      </c>
      <c r="G101" s="12" t="s">
        <v>118</v>
      </c>
      <c r="H101" s="14">
        <v>500</v>
      </c>
      <c r="I101" s="15" t="s">
        <v>228</v>
      </c>
      <c r="J101" s="31">
        <f t="shared" si="2"/>
        <v>500</v>
      </c>
    </row>
    <row r="102" spans="1:10" s="16" customFormat="1" ht="48" thickBot="1" x14ac:dyDescent="0.3">
      <c r="A102" s="9">
        <v>94</v>
      </c>
      <c r="B102" s="10" t="s">
        <v>223</v>
      </c>
      <c r="C102" s="17" t="s">
        <v>108</v>
      </c>
      <c r="D102" s="12" t="s">
        <v>164</v>
      </c>
      <c r="E102" s="13" t="s">
        <v>168</v>
      </c>
      <c r="F102" s="12">
        <v>1</v>
      </c>
      <c r="G102" s="12" t="s">
        <v>118</v>
      </c>
      <c r="H102" s="14">
        <v>3200</v>
      </c>
      <c r="I102" s="15" t="s">
        <v>228</v>
      </c>
      <c r="J102" s="31">
        <f t="shared" si="2"/>
        <v>3200</v>
      </c>
    </row>
    <row r="103" spans="1:10" s="16" customFormat="1" ht="48" thickBot="1" x14ac:dyDescent="0.3">
      <c r="A103" s="9">
        <v>95</v>
      </c>
      <c r="B103" s="10" t="s">
        <v>223</v>
      </c>
      <c r="C103" s="17" t="s">
        <v>109</v>
      </c>
      <c r="D103" s="12" t="s">
        <v>164</v>
      </c>
      <c r="E103" s="13" t="s">
        <v>168</v>
      </c>
      <c r="F103" s="12">
        <v>1</v>
      </c>
      <c r="G103" s="12" t="s">
        <v>118</v>
      </c>
      <c r="H103" s="14">
        <v>3200</v>
      </c>
      <c r="I103" s="15" t="s">
        <v>228</v>
      </c>
      <c r="J103" s="31">
        <f t="shared" si="2"/>
        <v>3200</v>
      </c>
    </row>
    <row r="104" spans="1:10" s="16" customFormat="1" ht="48" thickBot="1" x14ac:dyDescent="0.3">
      <c r="A104" s="9">
        <v>96</v>
      </c>
      <c r="B104" s="10" t="s">
        <v>224</v>
      </c>
      <c r="C104" s="17" t="s">
        <v>110</v>
      </c>
      <c r="D104" s="12" t="s">
        <v>165</v>
      </c>
      <c r="E104" s="13" t="s">
        <v>125</v>
      </c>
      <c r="F104" s="12">
        <v>1</v>
      </c>
      <c r="G104" s="12" t="s">
        <v>118</v>
      </c>
      <c r="H104" s="14">
        <v>1800</v>
      </c>
      <c r="I104" s="15" t="s">
        <v>228</v>
      </c>
      <c r="J104" s="31">
        <f t="shared" si="2"/>
        <v>1800</v>
      </c>
    </row>
    <row r="105" spans="1:10" s="16" customFormat="1" ht="48" thickBot="1" x14ac:dyDescent="0.3">
      <c r="A105" s="9">
        <v>97</v>
      </c>
      <c r="B105" s="10" t="s">
        <v>224</v>
      </c>
      <c r="C105" s="17" t="s">
        <v>111</v>
      </c>
      <c r="D105" s="12" t="s">
        <v>165</v>
      </c>
      <c r="E105" s="13" t="s">
        <v>125</v>
      </c>
      <c r="F105" s="12">
        <v>1</v>
      </c>
      <c r="G105" s="12" t="s">
        <v>118</v>
      </c>
      <c r="H105" s="14">
        <v>1800</v>
      </c>
      <c r="I105" s="15" t="s">
        <v>228</v>
      </c>
      <c r="J105" s="31">
        <f t="shared" si="2"/>
        <v>1800</v>
      </c>
    </row>
    <row r="106" spans="1:10" s="16" customFormat="1" ht="48" thickBot="1" x14ac:dyDescent="0.3">
      <c r="A106" s="9">
        <v>98</v>
      </c>
      <c r="B106" s="10" t="s">
        <v>224</v>
      </c>
      <c r="C106" s="17" t="s">
        <v>112</v>
      </c>
      <c r="D106" s="12" t="s">
        <v>165</v>
      </c>
      <c r="E106" s="13" t="s">
        <v>125</v>
      </c>
      <c r="F106" s="12">
        <v>1</v>
      </c>
      <c r="G106" s="12" t="s">
        <v>118</v>
      </c>
      <c r="H106" s="14">
        <v>2300</v>
      </c>
      <c r="I106" s="15" t="s">
        <v>228</v>
      </c>
      <c r="J106" s="31">
        <f t="shared" si="2"/>
        <v>2300</v>
      </c>
    </row>
    <row r="107" spans="1:10" s="16" customFormat="1" ht="48" thickBot="1" x14ac:dyDescent="0.3">
      <c r="A107" s="9">
        <v>99</v>
      </c>
      <c r="B107" s="10" t="s">
        <v>223</v>
      </c>
      <c r="C107" s="17" t="s">
        <v>113</v>
      </c>
      <c r="D107" s="12" t="s">
        <v>166</v>
      </c>
      <c r="E107" s="13" t="s">
        <v>125</v>
      </c>
      <c r="F107" s="12">
        <v>1</v>
      </c>
      <c r="G107" s="12" t="s">
        <v>118</v>
      </c>
      <c r="H107" s="14">
        <v>400</v>
      </c>
      <c r="I107" s="15" t="s">
        <v>228</v>
      </c>
      <c r="J107" s="31">
        <f t="shared" si="2"/>
        <v>400</v>
      </c>
    </row>
    <row r="108" spans="1:10" s="16" customFormat="1" ht="48" thickBot="1" x14ac:dyDescent="0.3">
      <c r="A108" s="9">
        <v>100</v>
      </c>
      <c r="B108" s="10" t="s">
        <v>223</v>
      </c>
      <c r="C108" s="17" t="s">
        <v>114</v>
      </c>
      <c r="D108" s="12" t="s">
        <v>166</v>
      </c>
      <c r="E108" s="13" t="s">
        <v>125</v>
      </c>
      <c r="F108" s="12">
        <v>1</v>
      </c>
      <c r="G108" s="12" t="s">
        <v>118</v>
      </c>
      <c r="H108" s="14">
        <v>100</v>
      </c>
      <c r="I108" s="15" t="s">
        <v>228</v>
      </c>
      <c r="J108" s="31">
        <f t="shared" si="2"/>
        <v>100</v>
      </c>
    </row>
    <row r="109" spans="1:10" s="16" customFormat="1" ht="32.25" thickBot="1" x14ac:dyDescent="0.3">
      <c r="A109" s="9">
        <v>101</v>
      </c>
      <c r="B109" s="10" t="s">
        <v>223</v>
      </c>
      <c r="C109" s="17" t="s">
        <v>115</v>
      </c>
      <c r="D109" s="12" t="s">
        <v>166</v>
      </c>
      <c r="E109" s="13" t="s">
        <v>125</v>
      </c>
      <c r="F109" s="12">
        <v>1</v>
      </c>
      <c r="G109" s="12" t="s">
        <v>118</v>
      </c>
      <c r="H109" s="14">
        <v>20</v>
      </c>
      <c r="I109" s="15" t="s">
        <v>228</v>
      </c>
      <c r="J109" s="31">
        <f t="shared" si="2"/>
        <v>20</v>
      </c>
    </row>
    <row r="110" spans="1:10" s="16" customFormat="1" ht="48" thickBot="1" x14ac:dyDescent="0.3">
      <c r="A110" s="9">
        <v>102</v>
      </c>
      <c r="B110" s="10" t="s">
        <v>225</v>
      </c>
      <c r="C110" s="17" t="s">
        <v>116</v>
      </c>
      <c r="D110" s="12" t="s">
        <v>131</v>
      </c>
      <c r="E110" s="13" t="s">
        <v>125</v>
      </c>
      <c r="F110" s="12">
        <v>1</v>
      </c>
      <c r="G110" s="12" t="s">
        <v>118</v>
      </c>
      <c r="H110" s="14">
        <v>500</v>
      </c>
      <c r="I110" s="15" t="s">
        <v>228</v>
      </c>
      <c r="J110" s="31">
        <f t="shared" si="2"/>
        <v>500</v>
      </c>
    </row>
    <row r="111" spans="1:10" s="16" customFormat="1" ht="48" thickBot="1" x14ac:dyDescent="0.3">
      <c r="A111" s="9">
        <v>103</v>
      </c>
      <c r="B111" s="10" t="s">
        <v>226</v>
      </c>
      <c r="C111" s="17" t="s">
        <v>117</v>
      </c>
      <c r="D111" s="12" t="s">
        <v>167</v>
      </c>
      <c r="E111" s="13" t="s">
        <v>125</v>
      </c>
      <c r="F111" s="12">
        <v>1</v>
      </c>
      <c r="G111" s="12" t="s">
        <v>123</v>
      </c>
      <c r="H111" s="14">
        <v>1</v>
      </c>
      <c r="I111" s="15" t="s">
        <v>228</v>
      </c>
      <c r="J111" s="31">
        <f t="shared" si="2"/>
        <v>1</v>
      </c>
    </row>
    <row r="112" spans="1:10" s="16" customFormat="1" ht="48" thickBot="1" x14ac:dyDescent="0.3">
      <c r="A112" s="9">
        <v>104</v>
      </c>
      <c r="B112" s="10" t="s">
        <v>197</v>
      </c>
      <c r="C112" s="17" t="s">
        <v>173</v>
      </c>
      <c r="D112" s="12" t="s">
        <v>187</v>
      </c>
      <c r="E112" s="13" t="s">
        <v>125</v>
      </c>
      <c r="F112" s="12">
        <v>1</v>
      </c>
      <c r="G112" s="12" t="s">
        <v>118</v>
      </c>
      <c r="H112" s="14">
        <v>5</v>
      </c>
      <c r="I112" s="15" t="s">
        <v>228</v>
      </c>
      <c r="J112" s="31">
        <f t="shared" ref="J112:J127" si="3">F112*H112</f>
        <v>5</v>
      </c>
    </row>
    <row r="113" spans="1:10" s="16" customFormat="1" ht="48" thickBot="1" x14ac:dyDescent="0.3">
      <c r="A113" s="9">
        <v>105</v>
      </c>
      <c r="B113" s="10" t="s">
        <v>197</v>
      </c>
      <c r="C113" s="17" t="s">
        <v>173</v>
      </c>
      <c r="D113" s="12" t="s">
        <v>187</v>
      </c>
      <c r="E113" s="13" t="s">
        <v>125</v>
      </c>
      <c r="F113" s="12">
        <v>1</v>
      </c>
      <c r="G113" s="12" t="s">
        <v>118</v>
      </c>
      <c r="H113" s="14">
        <v>5</v>
      </c>
      <c r="I113" s="15" t="s">
        <v>228</v>
      </c>
      <c r="J113" s="31">
        <f t="shared" si="3"/>
        <v>5</v>
      </c>
    </row>
    <row r="114" spans="1:10" s="16" customFormat="1" ht="48" thickBot="1" x14ac:dyDescent="0.3">
      <c r="A114" s="9">
        <v>106</v>
      </c>
      <c r="B114" s="10" t="s">
        <v>197</v>
      </c>
      <c r="C114" s="17" t="s">
        <v>173</v>
      </c>
      <c r="D114" s="12" t="s">
        <v>187</v>
      </c>
      <c r="E114" s="13" t="s">
        <v>125</v>
      </c>
      <c r="F114" s="12">
        <v>1</v>
      </c>
      <c r="G114" s="12" t="s">
        <v>118</v>
      </c>
      <c r="H114" s="14">
        <v>7</v>
      </c>
      <c r="I114" s="15" t="s">
        <v>228</v>
      </c>
      <c r="J114" s="31">
        <f t="shared" si="3"/>
        <v>7</v>
      </c>
    </row>
    <row r="115" spans="1:10" s="16" customFormat="1" ht="48" thickBot="1" x14ac:dyDescent="0.3">
      <c r="A115" s="9">
        <v>107</v>
      </c>
      <c r="B115" s="10" t="s">
        <v>197</v>
      </c>
      <c r="C115" s="17" t="s">
        <v>173</v>
      </c>
      <c r="D115" s="12" t="s">
        <v>187</v>
      </c>
      <c r="E115" s="13" t="s">
        <v>125</v>
      </c>
      <c r="F115" s="12">
        <v>1</v>
      </c>
      <c r="G115" s="12" t="s">
        <v>118</v>
      </c>
      <c r="H115" s="14">
        <v>7</v>
      </c>
      <c r="I115" s="15" t="s">
        <v>228</v>
      </c>
      <c r="J115" s="31">
        <f t="shared" si="3"/>
        <v>7</v>
      </c>
    </row>
    <row r="116" spans="1:10" s="16" customFormat="1" ht="48" thickBot="1" x14ac:dyDescent="0.3">
      <c r="A116" s="9">
        <v>108</v>
      </c>
      <c r="B116" s="10" t="s">
        <v>197</v>
      </c>
      <c r="C116" s="17" t="s">
        <v>173</v>
      </c>
      <c r="D116" s="12" t="s">
        <v>187</v>
      </c>
      <c r="E116" s="13" t="s">
        <v>125</v>
      </c>
      <c r="F116" s="12">
        <v>1</v>
      </c>
      <c r="G116" s="12" t="s">
        <v>118</v>
      </c>
      <c r="H116" s="14">
        <v>7</v>
      </c>
      <c r="I116" s="15" t="s">
        <v>228</v>
      </c>
      <c r="J116" s="31">
        <f t="shared" si="3"/>
        <v>7</v>
      </c>
    </row>
    <row r="117" spans="1:10" s="16" customFormat="1" ht="48" thickBot="1" x14ac:dyDescent="0.3">
      <c r="A117" s="9">
        <v>109</v>
      </c>
      <c r="B117" s="10" t="s">
        <v>197</v>
      </c>
      <c r="C117" s="17" t="s">
        <v>173</v>
      </c>
      <c r="D117" s="12" t="s">
        <v>187</v>
      </c>
      <c r="E117" s="13" t="s">
        <v>125</v>
      </c>
      <c r="F117" s="12">
        <v>1</v>
      </c>
      <c r="G117" s="12" t="s">
        <v>118</v>
      </c>
      <c r="H117" s="14">
        <v>10</v>
      </c>
      <c r="I117" s="15" t="s">
        <v>228</v>
      </c>
      <c r="J117" s="31">
        <f t="shared" si="3"/>
        <v>10</v>
      </c>
    </row>
    <row r="118" spans="1:10" s="16" customFormat="1" ht="48" thickBot="1" x14ac:dyDescent="0.3">
      <c r="A118" s="9">
        <v>110</v>
      </c>
      <c r="B118" s="10" t="s">
        <v>197</v>
      </c>
      <c r="C118" s="17" t="s">
        <v>174</v>
      </c>
      <c r="D118" s="12" t="s">
        <v>187</v>
      </c>
      <c r="E118" s="13" t="s">
        <v>125</v>
      </c>
      <c r="F118" s="12">
        <v>1</v>
      </c>
      <c r="G118" s="12" t="s">
        <v>118</v>
      </c>
      <c r="H118" s="14">
        <v>10</v>
      </c>
      <c r="I118" s="15" t="s">
        <v>228</v>
      </c>
      <c r="J118" s="31">
        <f t="shared" si="3"/>
        <v>10</v>
      </c>
    </row>
    <row r="119" spans="1:10" s="16" customFormat="1" ht="48" thickBot="1" x14ac:dyDescent="0.3">
      <c r="A119" s="9">
        <v>111</v>
      </c>
      <c r="B119" s="10" t="s">
        <v>197</v>
      </c>
      <c r="C119" s="17" t="s">
        <v>175</v>
      </c>
      <c r="D119" s="12" t="s">
        <v>187</v>
      </c>
      <c r="E119" s="13" t="s">
        <v>125</v>
      </c>
      <c r="F119" s="12">
        <v>1</v>
      </c>
      <c r="G119" s="12" t="s">
        <v>118</v>
      </c>
      <c r="H119" s="14">
        <v>10</v>
      </c>
      <c r="I119" s="15" t="s">
        <v>228</v>
      </c>
      <c r="J119" s="31">
        <f t="shared" si="3"/>
        <v>10</v>
      </c>
    </row>
    <row r="120" spans="1:10" s="16" customFormat="1" ht="63.75" thickBot="1" x14ac:dyDescent="0.3">
      <c r="A120" s="9">
        <v>112</v>
      </c>
      <c r="B120" s="10" t="s">
        <v>197</v>
      </c>
      <c r="C120" s="17" t="s">
        <v>176</v>
      </c>
      <c r="D120" s="12" t="s">
        <v>187</v>
      </c>
      <c r="E120" s="13" t="s">
        <v>125</v>
      </c>
      <c r="F120" s="12">
        <v>1</v>
      </c>
      <c r="G120" s="12" t="s">
        <v>118</v>
      </c>
      <c r="H120" s="14">
        <v>12</v>
      </c>
      <c r="I120" s="15" t="s">
        <v>228</v>
      </c>
      <c r="J120" s="31">
        <f t="shared" si="3"/>
        <v>12</v>
      </c>
    </row>
    <row r="121" spans="1:10" s="16" customFormat="1" ht="63.75" thickBot="1" x14ac:dyDescent="0.3">
      <c r="A121" s="9">
        <v>113</v>
      </c>
      <c r="B121" s="10" t="s">
        <v>197</v>
      </c>
      <c r="C121" s="17" t="s">
        <v>177</v>
      </c>
      <c r="D121" s="12" t="s">
        <v>187</v>
      </c>
      <c r="E121" s="13" t="s">
        <v>125</v>
      </c>
      <c r="F121" s="12">
        <v>1</v>
      </c>
      <c r="G121" s="12" t="s">
        <v>118</v>
      </c>
      <c r="H121" s="14">
        <v>25</v>
      </c>
      <c r="I121" s="15" t="s">
        <v>228</v>
      </c>
      <c r="J121" s="31">
        <f t="shared" si="3"/>
        <v>25</v>
      </c>
    </row>
    <row r="122" spans="1:10" s="16" customFormat="1" ht="63.75" thickBot="1" x14ac:dyDescent="0.3">
      <c r="A122" s="9">
        <v>114</v>
      </c>
      <c r="B122" s="10" t="s">
        <v>197</v>
      </c>
      <c r="C122" s="17" t="s">
        <v>178</v>
      </c>
      <c r="D122" s="12" t="s">
        <v>187</v>
      </c>
      <c r="E122" s="13" t="s">
        <v>125</v>
      </c>
      <c r="F122" s="12">
        <v>1</v>
      </c>
      <c r="G122" s="12" t="s">
        <v>118</v>
      </c>
      <c r="H122" s="14">
        <v>25</v>
      </c>
      <c r="I122" s="15" t="s">
        <v>228</v>
      </c>
      <c r="J122" s="31">
        <f t="shared" si="3"/>
        <v>25</v>
      </c>
    </row>
    <row r="123" spans="1:10" s="16" customFormat="1" ht="63.75" thickBot="1" x14ac:dyDescent="0.3">
      <c r="A123" s="9">
        <v>115</v>
      </c>
      <c r="B123" s="10" t="s">
        <v>197</v>
      </c>
      <c r="C123" s="17" t="s">
        <v>179</v>
      </c>
      <c r="D123" s="12" t="s">
        <v>187</v>
      </c>
      <c r="E123" s="13" t="s">
        <v>125</v>
      </c>
      <c r="F123" s="12">
        <v>1</v>
      </c>
      <c r="G123" s="12" t="s">
        <v>118</v>
      </c>
      <c r="H123" s="14">
        <v>25</v>
      </c>
      <c r="I123" s="15" t="s">
        <v>228</v>
      </c>
      <c r="J123" s="31">
        <f t="shared" si="3"/>
        <v>25</v>
      </c>
    </row>
    <row r="124" spans="1:10" s="16" customFormat="1" ht="63.75" thickBot="1" x14ac:dyDescent="0.3">
      <c r="A124" s="9">
        <v>116</v>
      </c>
      <c r="B124" s="10" t="s">
        <v>197</v>
      </c>
      <c r="C124" s="17" t="s">
        <v>180</v>
      </c>
      <c r="D124" s="12" t="s">
        <v>187</v>
      </c>
      <c r="E124" s="13" t="s">
        <v>125</v>
      </c>
      <c r="F124" s="12">
        <v>1</v>
      </c>
      <c r="G124" s="12" t="s">
        <v>118</v>
      </c>
      <c r="H124" s="14">
        <v>25</v>
      </c>
      <c r="I124" s="15" t="s">
        <v>228</v>
      </c>
      <c r="J124" s="31">
        <f t="shared" si="3"/>
        <v>25</v>
      </c>
    </row>
    <row r="125" spans="1:10" s="16" customFormat="1" ht="63.75" thickBot="1" x14ac:dyDescent="0.3">
      <c r="A125" s="9">
        <v>117</v>
      </c>
      <c r="B125" s="10" t="s">
        <v>197</v>
      </c>
      <c r="C125" s="17" t="s">
        <v>181</v>
      </c>
      <c r="D125" s="12" t="s">
        <v>187</v>
      </c>
      <c r="E125" s="13" t="s">
        <v>125</v>
      </c>
      <c r="F125" s="12">
        <v>1</v>
      </c>
      <c r="G125" s="12" t="s">
        <v>118</v>
      </c>
      <c r="H125" s="14">
        <v>30</v>
      </c>
      <c r="I125" s="15" t="s">
        <v>228</v>
      </c>
      <c r="J125" s="31">
        <f t="shared" si="3"/>
        <v>30</v>
      </c>
    </row>
    <row r="126" spans="1:10" s="16" customFormat="1" ht="63.75" thickBot="1" x14ac:dyDescent="0.3">
      <c r="A126" s="9">
        <v>118</v>
      </c>
      <c r="B126" s="10" t="s">
        <v>197</v>
      </c>
      <c r="C126" s="17" t="s">
        <v>182</v>
      </c>
      <c r="D126" s="12" t="s">
        <v>187</v>
      </c>
      <c r="E126" s="13" t="s">
        <v>125</v>
      </c>
      <c r="F126" s="12">
        <v>1</v>
      </c>
      <c r="G126" s="12" t="s">
        <v>118</v>
      </c>
      <c r="H126" s="14">
        <v>30</v>
      </c>
      <c r="I126" s="15" t="s">
        <v>228</v>
      </c>
      <c r="J126" s="31">
        <f t="shared" si="3"/>
        <v>30</v>
      </c>
    </row>
    <row r="127" spans="1:10" s="16" customFormat="1" ht="63.75" thickBot="1" x14ac:dyDescent="0.3">
      <c r="A127" s="9">
        <v>119</v>
      </c>
      <c r="B127" s="10" t="s">
        <v>197</v>
      </c>
      <c r="C127" s="17" t="s">
        <v>183</v>
      </c>
      <c r="D127" s="12" t="s">
        <v>187</v>
      </c>
      <c r="E127" s="13" t="s">
        <v>125</v>
      </c>
      <c r="F127" s="12">
        <v>1</v>
      </c>
      <c r="G127" s="12" t="s">
        <v>118</v>
      </c>
      <c r="H127" s="14">
        <v>30</v>
      </c>
      <c r="I127" s="15" t="s">
        <v>228</v>
      </c>
      <c r="J127" s="31">
        <f t="shared" si="3"/>
        <v>30</v>
      </c>
    </row>
    <row r="128" spans="1:10" ht="15" thickBot="1" x14ac:dyDescent="0.3">
      <c r="A128" s="34" t="s">
        <v>1</v>
      </c>
      <c r="B128" s="35"/>
      <c r="C128" s="35"/>
      <c r="D128" s="35"/>
      <c r="E128" s="35"/>
      <c r="F128" s="35"/>
      <c r="G128" s="35"/>
      <c r="H128" s="35"/>
      <c r="I128" s="36"/>
      <c r="J128" s="33">
        <f>SUM(J9:J127)</f>
        <v>75162</v>
      </c>
    </row>
    <row r="129" spans="1:10" ht="15.75" thickBot="1" x14ac:dyDescent="0.3">
      <c r="A129" s="34" t="s">
        <v>229</v>
      </c>
      <c r="B129" s="35"/>
      <c r="C129" s="35"/>
      <c r="D129" s="35"/>
      <c r="E129" s="35"/>
      <c r="F129" s="35"/>
      <c r="G129" s="35"/>
      <c r="H129" s="35"/>
      <c r="I129" s="36"/>
      <c r="J129" s="32" t="s">
        <v>169</v>
      </c>
    </row>
    <row r="131" spans="1:10" x14ac:dyDescent="0.25">
      <c r="C131" s="7" t="s">
        <v>13</v>
      </c>
      <c r="F131" s="40" t="s">
        <v>170</v>
      </c>
      <c r="G131" s="40"/>
    </row>
    <row r="132" spans="1:10" x14ac:dyDescent="0.25">
      <c r="C132" s="8"/>
      <c r="F132" s="4"/>
    </row>
    <row r="133" spans="1:10" x14ac:dyDescent="0.25">
      <c r="C133" s="8" t="s">
        <v>10</v>
      </c>
      <c r="D133" s="1" t="s">
        <v>12</v>
      </c>
      <c r="F133" s="1" t="s">
        <v>9</v>
      </c>
      <c r="G133" s="1" t="s">
        <v>171</v>
      </c>
    </row>
  </sheetData>
  <mergeCells count="5">
    <mergeCell ref="A128:I128"/>
    <mergeCell ref="A129:I129"/>
    <mergeCell ref="C7:I7"/>
    <mergeCell ref="C6:I6"/>
    <mergeCell ref="F131:G131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2024-01-12T07:41:16Z</cp:lastPrinted>
  <dcterms:created xsi:type="dcterms:W3CDTF">2023-11-09T06:44:19Z</dcterms:created>
  <dcterms:modified xsi:type="dcterms:W3CDTF">2026-10-08T05:47:55Z</dcterms:modified>
</cp:coreProperties>
</file>